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<sst xmlns="http://schemas.openxmlformats.org/spreadsheetml/2006/main" count="29" uniqueCount="26">
  <si>
    <t>WORK ESTIMATE</t>
  </si>
  <si>
    <t>[Date]</t>
  </si>
  <si>
    <t>[Estimate Number]</t>
  </si>
  <si>
    <t>[Company Name]</t>
  </si>
  <si>
    <t>[Client Name]</t>
  </si>
  <si>
    <t>[Address]</t>
  </si>
  <si>
    <t>[Phone No.]</t>
  </si>
  <si>
    <t>[Email ID]</t>
  </si>
  <si>
    <t>Project Description:</t>
  </si>
  <si>
    <t>Complete Home electrical wiring. Replacing light fixture</t>
  </si>
  <si>
    <t>Work Description</t>
  </si>
  <si>
    <t>Labor Hrs</t>
  </si>
  <si>
    <t>Per Hr Rate</t>
  </si>
  <si>
    <t>Material</t>
  </si>
  <si>
    <t>Total Amount</t>
  </si>
  <si>
    <t>Checking meter board and correcting it.</t>
  </si>
  <si>
    <t>Changing wall socket</t>
  </si>
  <si>
    <t>Ceiling light fixture</t>
  </si>
  <si>
    <t>Replace Flushmount light</t>
  </si>
  <si>
    <t>Installation of ceiling fan</t>
  </si>
  <si>
    <t>Subtotal</t>
  </si>
  <si>
    <t>Tax @ 5%</t>
  </si>
  <si>
    <r>
      <rPr>
        <rFont val="Calibri"/>
        <b/>
        <color rgb="FF000000"/>
        <sz val="11.0"/>
      </rPr>
      <t>Note</t>
    </r>
    <r>
      <rPr>
        <rFont val="Calibri"/>
        <color rgb="FF000000"/>
        <sz val="11.0"/>
      </rPr>
      <t>: I agree with the price charges estimated and under sign it.</t>
    </r>
  </si>
  <si>
    <t>Total</t>
  </si>
  <si>
    <t>Customer Signature</t>
  </si>
  <si>
    <t>[Prepared By]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</si>
</sst>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6.0"/>
      <color rgb="FF4BACC6"/>
      <name val="Calibri"/>
    </font>
    <font>
      <b/>
      <sz val="11.0"/>
      <color rgb="FF4BACC6"/>
      <name val="Calibri"/>
    </font>
    <font>
      <sz val="12.0"/>
      <color rgb="FF262626"/>
      <name val="Calibri"/>
    </font>
    <font>
      <sz val="11.0"/>
      <color rgb="FF262626"/>
      <name val="Calibri"/>
    </font>
    <font>
      <b/>
      <sz val="14.0"/>
      <color rgb="FF4BACC6"/>
      <name val="Calibri"/>
    </font>
    <font/>
    <font>
      <sz val="11.0"/>
      <color rgb="FF205867"/>
      <name val="Calibri"/>
    </font>
    <font>
      <b/>
      <sz val="12.0"/>
      <color rgb="FFFFFFFF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sz val="10.0"/>
      <color rgb="FF262626"/>
      <name val="Calibri"/>
    </font>
    <font>
      <b/>
      <sz val="11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4BACC6"/>
        <bgColor rgb="FF4BACC6"/>
      </patternFill>
    </fill>
  </fills>
  <borders count="14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/>
    </xf>
    <xf borderId="0" fillId="0" fontId="3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0" fontId="5" numFmtId="0" xfId="0" applyAlignment="1" applyBorder="1" applyFont="1">
      <alignment horizontal="left" vertical="center"/>
    </xf>
    <xf borderId="2" fillId="0" fontId="6" numFmtId="0" xfId="0" applyBorder="1" applyFont="1"/>
    <xf borderId="3" fillId="0" fontId="6" numFmtId="0" xfId="0" applyBorder="1" applyFont="1"/>
    <xf borderId="4" fillId="0" fontId="4" numFmtId="0" xfId="0" applyAlignment="1" applyBorder="1" applyFont="1">
      <alignment horizontal="left" vertical="center"/>
    </xf>
    <xf borderId="5" fillId="0" fontId="6" numFmtId="0" xfId="0" applyBorder="1" applyFont="1"/>
    <xf borderId="6" fillId="0" fontId="6" numFmtId="0" xfId="0" applyBorder="1" applyFont="1"/>
    <xf borderId="7" fillId="0" fontId="7" numFmtId="0" xfId="0" applyAlignment="1" applyBorder="1" applyFon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10" fillId="2" fontId="8" numFmtId="0" xfId="0" applyAlignment="1" applyBorder="1" applyFill="1" applyFont="1">
      <alignment shrinkToFit="0" vertical="center" wrapText="1"/>
    </xf>
    <xf borderId="11" fillId="0" fontId="6" numFmtId="0" xfId="0" applyBorder="1" applyFont="1"/>
    <xf borderId="12" fillId="0" fontId="6" numFmtId="0" xfId="0" applyBorder="1" applyFont="1"/>
    <xf borderId="13" fillId="2" fontId="8" numFmtId="0" xfId="0" applyAlignment="1" applyBorder="1" applyFont="1">
      <alignment horizontal="center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10" fillId="2" fontId="8" numFmtId="0" xfId="0" applyAlignment="1" applyBorder="1" applyFont="1">
      <alignment horizontal="center" vertical="center"/>
    </xf>
    <xf borderId="8" fillId="0" fontId="0" numFmtId="0" xfId="0" applyAlignment="1" applyBorder="1" applyFont="1">
      <alignment shrinkToFit="0" vertical="center" wrapText="1"/>
    </xf>
    <xf borderId="8" fillId="0" fontId="0" numFmtId="0" xfId="0" applyAlignment="1" applyBorder="1" applyFont="1">
      <alignment horizontal="center" shrinkToFit="0" vertical="center" wrapText="1"/>
    </xf>
    <xf borderId="8" fillId="0" fontId="0" numFmtId="164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shrinkToFit="0" vertical="center" wrapText="1"/>
    </xf>
    <xf borderId="2" fillId="0" fontId="0" numFmtId="0" xfId="0" applyAlignment="1" applyBorder="1" applyFont="1">
      <alignment horizontal="center" shrinkToFit="0" vertical="center" wrapText="1"/>
    </xf>
    <xf borderId="2" fillId="0" fontId="0" numFmtId="164" xfId="0" applyAlignment="1" applyBorder="1" applyFont="1" applyNumberFormat="1">
      <alignment horizontal="center" vertical="center"/>
    </xf>
    <xf borderId="2" fillId="0" fontId="0" numFmtId="0" xfId="0" applyBorder="1" applyFont="1"/>
    <xf borderId="2" fillId="0" fontId="9" numFmtId="0" xfId="0" applyAlignment="1" applyBorder="1" applyFont="1">
      <alignment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shrinkToFit="0" vertical="center" wrapText="1"/>
    </xf>
    <xf borderId="2" fillId="0" fontId="8" numFmtId="164" xfId="0" applyAlignment="1" applyBorder="1" applyFont="1" applyNumberForma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4" numFmtId="0" xfId="0" applyFont="1"/>
    <xf borderId="0" fillId="0" fontId="9" numFmtId="164" xfId="0" applyAlignment="1" applyFont="1" applyNumberFormat="1">
      <alignment horizontal="left" shrinkToFit="0" vertical="center" wrapText="1"/>
    </xf>
    <xf borderId="0" fillId="0" fontId="9" numFmtId="164" xfId="0" applyAlignment="1" applyFont="1" applyNumberFormat="1">
      <alignment horizontal="center" vertical="center"/>
    </xf>
    <xf borderId="0" fillId="0" fontId="0" numFmtId="0" xfId="0" applyAlignment="1" applyFont="1">
      <alignment vertical="center"/>
    </xf>
    <xf borderId="10" fillId="2" fontId="8" numFmtId="164" xfId="0" applyAlignment="1" applyBorder="1" applyFont="1" applyNumberFormat="1">
      <alignment horizontal="left" shrinkToFit="0" vertical="center" wrapText="1"/>
    </xf>
    <xf borderId="10" fillId="2" fontId="12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8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19050</xdr:rowOff>
    </xdr:from>
    <xdr:ext cx="466725" cy="457200"/>
    <xdr:grpSp>
      <xdr:nvGrpSpPr>
        <xdr:cNvPr id="2" name="Shape 2"/>
        <xdr:cNvGrpSpPr/>
      </xdr:nvGrpSpPr>
      <xdr:grpSpPr>
        <a:xfrm>
          <a:off x="5112638" y="3551400"/>
          <a:ext cx="466725" cy="457200"/>
          <a:chOff x="5112638" y="3551400"/>
          <a:chExt cx="466725" cy="457200"/>
        </a:xfrm>
      </xdr:grpSpPr>
      <xdr:grpSp>
        <xdr:nvGrpSpPr>
          <xdr:cNvPr id="3" name="Shape 3"/>
          <xdr:cNvGrpSpPr/>
        </xdr:nvGrpSpPr>
        <xdr:grpSpPr>
          <a:xfrm>
            <a:off x="5112638" y="3551400"/>
            <a:ext cx="466725" cy="457200"/>
            <a:chOff x="0" y="0"/>
            <a:chExt cx="1219528" cy="122022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219525" cy="1220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31531" y="0"/>
              <a:ext cx="731520" cy="484505"/>
            </a:xfrm>
            <a:custGeom>
              <a:rect b="b" l="l" r="r" t="t"/>
              <a:pathLst>
                <a:path extrusionOk="0" h="281" w="424">
                  <a:moveTo>
                    <a:pt x="181" y="243"/>
                  </a:moveTo>
                  <a:cubicBezTo>
                    <a:pt x="424" y="0"/>
                    <a:pt x="424" y="0"/>
                    <a:pt x="424" y="0"/>
                  </a:cubicBezTo>
                  <a:cubicBezTo>
                    <a:pt x="327" y="26"/>
                    <a:pt x="327" y="26"/>
                    <a:pt x="327" y="26"/>
                  </a:cubicBezTo>
                  <a:cubicBezTo>
                    <a:pt x="227" y="54"/>
                    <a:pt x="142" y="101"/>
                    <a:pt x="75" y="168"/>
                  </a:cubicBezTo>
                  <a:cubicBezTo>
                    <a:pt x="0" y="243"/>
                    <a:pt x="0" y="243"/>
                    <a:pt x="0" y="243"/>
                  </a:cubicBezTo>
                  <a:cubicBezTo>
                    <a:pt x="25" y="268"/>
                    <a:pt x="58" y="281"/>
                    <a:pt x="91" y="281"/>
                  </a:cubicBezTo>
                  <a:cubicBezTo>
                    <a:pt x="123" y="281"/>
                    <a:pt x="156" y="268"/>
                    <a:pt x="181" y="243"/>
                  </a:cubicBezTo>
                  <a:close/>
                  <a:moveTo>
                    <a:pt x="100" y="192"/>
                  </a:moveTo>
                  <a:cubicBezTo>
                    <a:pt x="155" y="136"/>
                    <a:pt x="225" y="95"/>
                    <a:pt x="307" y="68"/>
                  </a:cubicBezTo>
                  <a:cubicBezTo>
                    <a:pt x="157" y="219"/>
                    <a:pt x="157" y="219"/>
                    <a:pt x="157" y="219"/>
                  </a:cubicBezTo>
                  <a:cubicBezTo>
                    <a:pt x="139" y="237"/>
                    <a:pt x="115" y="246"/>
                    <a:pt x="91" y="246"/>
                  </a:cubicBezTo>
                  <a:cubicBezTo>
                    <a:pt x="78" y="246"/>
                    <a:pt x="65" y="244"/>
                    <a:pt x="53" y="239"/>
                  </a:cubicBezTo>
                  <a:lnTo>
                    <a:pt x="100" y="192"/>
                  </a:lnTo>
                  <a:close/>
                </a:path>
              </a:pathLst>
            </a:custGeom>
            <a:solidFill>
              <a:srgbClr val="4BACC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451945"/>
              <a:ext cx="484505" cy="730885"/>
            </a:xfrm>
            <a:custGeom>
              <a:rect b="b" l="l" r="r" t="t"/>
              <a:pathLst>
                <a:path extrusionOk="0" h="424" w="281">
                  <a:moveTo>
                    <a:pt x="169" y="349"/>
                  </a:moveTo>
                  <a:cubicBezTo>
                    <a:pt x="244" y="424"/>
                    <a:pt x="244" y="424"/>
                    <a:pt x="244" y="424"/>
                  </a:cubicBezTo>
                  <a:cubicBezTo>
                    <a:pt x="269" y="399"/>
                    <a:pt x="281" y="367"/>
                    <a:pt x="281" y="334"/>
                  </a:cubicBezTo>
                  <a:cubicBezTo>
                    <a:pt x="281" y="301"/>
                    <a:pt x="269" y="269"/>
                    <a:pt x="244" y="244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27" y="97"/>
                    <a:pt x="27" y="97"/>
                    <a:pt x="27" y="97"/>
                  </a:cubicBezTo>
                  <a:cubicBezTo>
                    <a:pt x="54" y="198"/>
                    <a:pt x="102" y="283"/>
                    <a:pt x="169" y="349"/>
                  </a:cubicBezTo>
                  <a:close/>
                  <a:moveTo>
                    <a:pt x="219" y="268"/>
                  </a:moveTo>
                  <a:cubicBezTo>
                    <a:pt x="247" y="296"/>
                    <a:pt x="254" y="337"/>
                    <a:pt x="239" y="371"/>
                  </a:cubicBezTo>
                  <a:cubicBezTo>
                    <a:pt x="193" y="325"/>
                    <a:pt x="193" y="325"/>
                    <a:pt x="193" y="325"/>
                  </a:cubicBezTo>
                  <a:cubicBezTo>
                    <a:pt x="137" y="269"/>
                    <a:pt x="95" y="199"/>
                    <a:pt x="69" y="117"/>
                  </a:cubicBezTo>
                  <a:lnTo>
                    <a:pt x="219" y="268"/>
                  </a:lnTo>
                  <a:close/>
                </a:path>
              </a:pathLst>
            </a:custGeom>
            <a:solidFill>
              <a:srgbClr val="4BACC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462455" y="735724"/>
              <a:ext cx="730885" cy="484505"/>
            </a:xfrm>
            <a:custGeom>
              <a:rect b="b" l="l" r="r" t="t"/>
              <a:pathLst>
                <a:path extrusionOk="0" h="281" w="424">
                  <a:moveTo>
                    <a:pt x="334" y="0"/>
                  </a:moveTo>
                  <a:cubicBezTo>
                    <a:pt x="301" y="0"/>
                    <a:pt x="269" y="13"/>
                    <a:pt x="244" y="38"/>
                  </a:cubicBezTo>
                  <a:cubicBezTo>
                    <a:pt x="0" y="281"/>
                    <a:pt x="0" y="281"/>
                    <a:pt x="0" y="281"/>
                  </a:cubicBezTo>
                  <a:cubicBezTo>
                    <a:pt x="97" y="255"/>
                    <a:pt x="97" y="255"/>
                    <a:pt x="97" y="255"/>
                  </a:cubicBezTo>
                  <a:cubicBezTo>
                    <a:pt x="198" y="227"/>
                    <a:pt x="283" y="179"/>
                    <a:pt x="349" y="113"/>
                  </a:cubicBezTo>
                  <a:cubicBezTo>
                    <a:pt x="424" y="38"/>
                    <a:pt x="424" y="38"/>
                    <a:pt x="424" y="38"/>
                  </a:cubicBezTo>
                  <a:cubicBezTo>
                    <a:pt x="412" y="25"/>
                    <a:pt x="397" y="16"/>
                    <a:pt x="382" y="10"/>
                  </a:cubicBezTo>
                  <a:cubicBezTo>
                    <a:pt x="367" y="3"/>
                    <a:pt x="350" y="0"/>
                    <a:pt x="334" y="0"/>
                  </a:cubicBezTo>
                  <a:close/>
                  <a:moveTo>
                    <a:pt x="325" y="88"/>
                  </a:moveTo>
                  <a:cubicBezTo>
                    <a:pt x="269" y="144"/>
                    <a:pt x="199" y="186"/>
                    <a:pt x="117" y="213"/>
                  </a:cubicBezTo>
                  <a:cubicBezTo>
                    <a:pt x="268" y="62"/>
                    <a:pt x="268" y="62"/>
                    <a:pt x="268" y="62"/>
                  </a:cubicBezTo>
                  <a:cubicBezTo>
                    <a:pt x="286" y="44"/>
                    <a:pt x="309" y="35"/>
                    <a:pt x="334" y="35"/>
                  </a:cubicBezTo>
                  <a:cubicBezTo>
                    <a:pt x="347" y="35"/>
                    <a:pt x="360" y="37"/>
                    <a:pt x="371" y="42"/>
                  </a:cubicBezTo>
                  <a:lnTo>
                    <a:pt x="325" y="88"/>
                  </a:lnTo>
                  <a:close/>
                </a:path>
              </a:pathLst>
            </a:custGeom>
            <a:solidFill>
              <a:srgbClr val="4BACC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714703" y="31531"/>
              <a:ext cx="504825" cy="730885"/>
            </a:xfrm>
            <a:custGeom>
              <a:rect b="b" l="l" r="r" t="t"/>
              <a:pathLst>
                <a:path extrusionOk="0" h="424" w="293">
                  <a:moveTo>
                    <a:pt x="50" y="181"/>
                  </a:moveTo>
                  <a:cubicBezTo>
                    <a:pt x="293" y="424"/>
                    <a:pt x="293" y="424"/>
                    <a:pt x="293" y="424"/>
                  </a:cubicBezTo>
                  <a:cubicBezTo>
                    <a:pt x="267" y="328"/>
                    <a:pt x="267" y="328"/>
                    <a:pt x="267" y="328"/>
                  </a:cubicBezTo>
                  <a:cubicBezTo>
                    <a:pt x="239" y="227"/>
                    <a:pt x="192" y="142"/>
                    <a:pt x="125" y="75"/>
                  </a:cubicBezTo>
                  <a:cubicBezTo>
                    <a:pt x="50" y="0"/>
                    <a:pt x="50" y="0"/>
                    <a:pt x="50" y="0"/>
                  </a:cubicBezTo>
                  <a:cubicBezTo>
                    <a:pt x="0" y="50"/>
                    <a:pt x="0" y="131"/>
                    <a:pt x="50" y="181"/>
                  </a:cubicBezTo>
                  <a:close/>
                  <a:moveTo>
                    <a:pt x="54" y="53"/>
                  </a:moveTo>
                  <a:cubicBezTo>
                    <a:pt x="101" y="100"/>
                    <a:pt x="101" y="100"/>
                    <a:pt x="101" y="100"/>
                  </a:cubicBezTo>
                  <a:cubicBezTo>
                    <a:pt x="157" y="156"/>
                    <a:pt x="198" y="225"/>
                    <a:pt x="225" y="308"/>
                  </a:cubicBezTo>
                  <a:cubicBezTo>
                    <a:pt x="74" y="157"/>
                    <a:pt x="74" y="157"/>
                    <a:pt x="74" y="157"/>
                  </a:cubicBezTo>
                  <a:cubicBezTo>
                    <a:pt x="46" y="129"/>
                    <a:pt x="40" y="88"/>
                    <a:pt x="54" y="53"/>
                  </a:cubicBezTo>
                  <a:close/>
                </a:path>
              </a:pathLst>
            </a:custGeom>
            <a:solidFill>
              <a:srgbClr val="4BACC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20.29"/>
    <col customWidth="1" min="4" max="4" width="13.0"/>
    <col customWidth="1" min="5" max="5" width="13.57"/>
    <col customWidth="1" min="6" max="6" width="9.57"/>
    <col customWidth="1" min="7" max="7" width="2.57"/>
    <col customWidth="1" min="8" max="8" width="9.14"/>
    <col customWidth="1" min="9" max="9" width="10.0"/>
    <col customWidth="1" min="10" max="26" width="8.71"/>
  </cols>
  <sheetData>
    <row r="1" ht="39.7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D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D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6" t="s">
        <v>3</v>
      </c>
      <c r="E6" s="2"/>
      <c r="F6" s="7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7" t="s">
        <v>5</v>
      </c>
      <c r="E7" s="2"/>
      <c r="F7" s="7" t="s">
        <v>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7" t="s">
        <v>6</v>
      </c>
      <c r="E8" s="2"/>
      <c r="F8" s="7" t="s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7" t="s">
        <v>7</v>
      </c>
      <c r="E9" s="2"/>
      <c r="F9" s="7" t="s">
        <v>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8" t="s">
        <v>8</v>
      </c>
      <c r="B12" s="9"/>
      <c r="C12" s="9"/>
      <c r="D12" s="9"/>
      <c r="E12" s="9"/>
      <c r="F12" s="9"/>
      <c r="G12" s="9"/>
      <c r="H12" s="9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" t="s">
        <v>9</v>
      </c>
      <c r="B13" s="12"/>
      <c r="C13" s="12"/>
      <c r="D13" s="12"/>
      <c r="E13" s="12"/>
      <c r="F13" s="12"/>
      <c r="G13" s="12"/>
      <c r="H13" s="12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4"/>
      <c r="B14" s="15"/>
      <c r="C14" s="15"/>
      <c r="D14" s="15"/>
      <c r="E14" s="15"/>
      <c r="F14" s="15"/>
      <c r="G14" s="15"/>
      <c r="H14" s="15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17" t="s">
        <v>10</v>
      </c>
      <c r="B16" s="18"/>
      <c r="C16" s="19"/>
      <c r="D16" s="20" t="s">
        <v>11</v>
      </c>
      <c r="E16" s="20" t="s">
        <v>12</v>
      </c>
      <c r="F16" s="21" t="s">
        <v>13</v>
      </c>
      <c r="G16" s="19"/>
      <c r="H16" s="22" t="s">
        <v>14</v>
      </c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23" t="s">
        <v>15</v>
      </c>
      <c r="B17" s="15"/>
      <c r="C17" s="15"/>
      <c r="D17" s="24">
        <v>2.0</v>
      </c>
      <c r="E17" s="24">
        <v>80.0</v>
      </c>
      <c r="F17" s="24"/>
      <c r="G17" s="15"/>
      <c r="H17" s="25">
        <f t="shared" ref="H17:H25" si="1">(D17*E17)+F17</f>
        <v>160</v>
      </c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26" t="s">
        <v>16</v>
      </c>
      <c r="B18" s="9"/>
      <c r="C18" s="9"/>
      <c r="D18" s="27">
        <v>1.0</v>
      </c>
      <c r="E18" s="27">
        <v>40.0</v>
      </c>
      <c r="F18" s="27">
        <v>150.0</v>
      </c>
      <c r="G18" s="9"/>
      <c r="H18" s="28">
        <f t="shared" si="1"/>
        <v>190</v>
      </c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26" t="s">
        <v>17</v>
      </c>
      <c r="B19" s="9"/>
      <c r="C19" s="9"/>
      <c r="D19" s="27">
        <v>1.0</v>
      </c>
      <c r="E19" s="27">
        <v>50.0</v>
      </c>
      <c r="F19" s="27">
        <v>170.0</v>
      </c>
      <c r="G19" s="9"/>
      <c r="H19" s="28">
        <f t="shared" si="1"/>
        <v>220</v>
      </c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26" t="s">
        <v>18</v>
      </c>
      <c r="B20" s="9"/>
      <c r="C20" s="9"/>
      <c r="D20" s="27">
        <v>0.75</v>
      </c>
      <c r="E20" s="27">
        <v>15.0</v>
      </c>
      <c r="F20" s="27"/>
      <c r="G20" s="9"/>
      <c r="H20" s="28">
        <f t="shared" si="1"/>
        <v>11.25</v>
      </c>
      <c r="I20" s="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26" t="s">
        <v>19</v>
      </c>
      <c r="B21" s="9"/>
      <c r="C21" s="9"/>
      <c r="D21" s="27">
        <v>0.5</v>
      </c>
      <c r="E21" s="27">
        <v>15.0</v>
      </c>
      <c r="F21" s="27"/>
      <c r="G21" s="9"/>
      <c r="H21" s="28">
        <f t="shared" si="1"/>
        <v>7.5</v>
      </c>
      <c r="I21" s="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6"/>
      <c r="B22" s="9"/>
      <c r="C22" s="9"/>
      <c r="D22" s="27"/>
      <c r="E22" s="27"/>
      <c r="F22" s="29"/>
      <c r="G22" s="9"/>
      <c r="H22" s="28">
        <f t="shared" si="1"/>
        <v>0</v>
      </c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30"/>
      <c r="B23" s="9"/>
      <c r="C23" s="9"/>
      <c r="D23" s="31"/>
      <c r="E23" s="31"/>
      <c r="F23" s="29"/>
      <c r="G23" s="9"/>
      <c r="H23" s="28">
        <f t="shared" si="1"/>
        <v>0</v>
      </c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32"/>
      <c r="B24" s="9"/>
      <c r="C24" s="9"/>
      <c r="D24" s="33"/>
      <c r="E24" s="33"/>
      <c r="F24" s="29"/>
      <c r="G24" s="9"/>
      <c r="H24" s="28">
        <f t="shared" si="1"/>
        <v>0</v>
      </c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32"/>
      <c r="B25" s="9"/>
      <c r="C25" s="9"/>
      <c r="D25" s="34"/>
      <c r="E25" s="34"/>
      <c r="F25" s="35"/>
      <c r="G25" s="9"/>
      <c r="H25" s="28">
        <f t="shared" si="1"/>
        <v>0</v>
      </c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7.75" customHeight="1">
      <c r="A26" s="36"/>
      <c r="D26" s="37"/>
      <c r="E26" s="38"/>
      <c r="F26" s="39" t="s">
        <v>20</v>
      </c>
      <c r="H26" s="40">
        <f>SUM(H17:I21)</f>
        <v>588.75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7.75" customHeight="1">
      <c r="A27" s="41"/>
      <c r="B27" s="41"/>
      <c r="C27" s="41"/>
      <c r="D27" s="41"/>
      <c r="E27" s="41"/>
      <c r="F27" s="39" t="s">
        <v>21</v>
      </c>
      <c r="H27" s="40">
        <f>H26*5/100</f>
        <v>29.4375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" t="s">
        <v>22</v>
      </c>
      <c r="D28" s="41"/>
      <c r="E28" s="41"/>
      <c r="F28" s="42" t="s">
        <v>23</v>
      </c>
      <c r="G28" s="19"/>
      <c r="H28" s="43">
        <f>H26+H27</f>
        <v>618.1875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75" customHeight="1">
      <c r="D29" s="41"/>
      <c r="E29" s="41"/>
      <c r="F29" s="41"/>
      <c r="G29" s="41"/>
      <c r="H29" s="41"/>
      <c r="I29" s="4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>
      <c r="D30" s="41"/>
      <c r="E30" s="41"/>
      <c r="F30" s="41"/>
      <c r="G30" s="41"/>
      <c r="H30" s="41"/>
      <c r="I30" s="4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0" customHeight="1">
      <c r="A31" s="4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0" customHeight="1">
      <c r="A32" s="45"/>
      <c r="B32" s="15"/>
      <c r="C32" s="15"/>
      <c r="D32" s="15"/>
      <c r="E32" s="41"/>
      <c r="F32" s="46"/>
      <c r="G32" s="15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0" customHeight="1">
      <c r="A33" s="44" t="s">
        <v>24</v>
      </c>
      <c r="E33" s="41"/>
      <c r="F33" s="47" t="s">
        <v>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2">
    <mergeCell ref="A3:C3"/>
    <mergeCell ref="A4:C4"/>
    <mergeCell ref="F7:I7"/>
    <mergeCell ref="F6:I6"/>
    <mergeCell ref="A6:D6"/>
    <mergeCell ref="A7:D7"/>
    <mergeCell ref="D3:I3"/>
    <mergeCell ref="D4:I4"/>
    <mergeCell ref="D5:I5"/>
    <mergeCell ref="A1:I1"/>
    <mergeCell ref="G2:I2"/>
    <mergeCell ref="A21:C21"/>
    <mergeCell ref="A22:C22"/>
    <mergeCell ref="A26:C26"/>
    <mergeCell ref="A25:C25"/>
    <mergeCell ref="A17:C17"/>
    <mergeCell ref="A18:C18"/>
    <mergeCell ref="A20:C20"/>
    <mergeCell ref="A19:C19"/>
    <mergeCell ref="A28:C30"/>
    <mergeCell ref="A16:C16"/>
    <mergeCell ref="A23:C23"/>
    <mergeCell ref="A24:C24"/>
    <mergeCell ref="H24:I24"/>
    <mergeCell ref="F24:G24"/>
    <mergeCell ref="F32:I32"/>
    <mergeCell ref="A31:I31"/>
    <mergeCell ref="F33:I33"/>
    <mergeCell ref="A33:D33"/>
    <mergeCell ref="A32:D32"/>
    <mergeCell ref="H25:I25"/>
    <mergeCell ref="F25:G25"/>
    <mergeCell ref="F28:G28"/>
    <mergeCell ref="F26:G26"/>
    <mergeCell ref="F27:G27"/>
    <mergeCell ref="H26:I26"/>
    <mergeCell ref="H27:I27"/>
    <mergeCell ref="H28:I28"/>
    <mergeCell ref="H22:I22"/>
    <mergeCell ref="F22:G22"/>
    <mergeCell ref="F23:G23"/>
    <mergeCell ref="H23:I23"/>
    <mergeCell ref="H20:I20"/>
    <mergeCell ref="H21:I21"/>
    <mergeCell ref="F21:G21"/>
    <mergeCell ref="F8:I8"/>
    <mergeCell ref="A12:I12"/>
    <mergeCell ref="A10:D10"/>
    <mergeCell ref="A9:D9"/>
    <mergeCell ref="F9:I9"/>
    <mergeCell ref="A14:I14"/>
    <mergeCell ref="A13:I13"/>
    <mergeCell ref="A8:D8"/>
    <mergeCell ref="H17:I17"/>
    <mergeCell ref="H18:I18"/>
    <mergeCell ref="F20:G20"/>
    <mergeCell ref="F16:G16"/>
    <mergeCell ref="H16:I16"/>
    <mergeCell ref="H19:I19"/>
    <mergeCell ref="F19:G19"/>
    <mergeCell ref="F17:G17"/>
    <mergeCell ref="F18:G18"/>
  </mergeCells>
  <printOptions/>
  <pageMargins bottom="0.75" footer="0.0" header="0.0" left="0.7" right="0.7" top="0.75"/>
  <pageSetup orientation="portrait"/>
  <drawing r:id="rId1"/>
</worksheet>
</file>