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<sst xmlns="http://schemas.openxmlformats.org/spreadsheetml/2006/main" count="37" uniqueCount="33">
  <si>
    <t xml:space="preserve">Construction Bid Estimate </t>
  </si>
  <si>
    <t>Company Name:</t>
  </si>
  <si>
    <t>Estimate #:</t>
  </si>
  <si>
    <t>Engineer Name:</t>
  </si>
  <si>
    <t>BID Date:</t>
  </si>
  <si>
    <t>Project Name:</t>
  </si>
  <si>
    <t>Valid Till:</t>
  </si>
  <si>
    <t>Bid Quantities</t>
  </si>
  <si>
    <t>Engineers Estimate</t>
  </si>
  <si>
    <t>Contractor A</t>
  </si>
  <si>
    <t>Contractor B</t>
  </si>
  <si>
    <t>BID item #</t>
  </si>
  <si>
    <t>Description</t>
  </si>
  <si>
    <t xml:space="preserve">Qty </t>
  </si>
  <si>
    <t>Unit</t>
  </si>
  <si>
    <t>Unit Price</t>
  </si>
  <si>
    <t>BID Price</t>
  </si>
  <si>
    <t>#1245</t>
  </si>
  <si>
    <t>Foundation Excavation</t>
  </si>
  <si>
    <t>#1246</t>
  </si>
  <si>
    <t>Finish Grading</t>
  </si>
  <si>
    <t>#1247</t>
  </si>
  <si>
    <t>Slabs</t>
  </si>
  <si>
    <t>#1248</t>
  </si>
  <si>
    <t>Basement</t>
  </si>
  <si>
    <t>#1249</t>
  </si>
  <si>
    <t>Bricks</t>
  </si>
  <si>
    <t>#1250</t>
  </si>
  <si>
    <t>Layers</t>
  </si>
  <si>
    <t>Total Base BID:</t>
  </si>
  <si>
    <t>Tax @ 7 %:</t>
  </si>
  <si>
    <t>Total BID Amount: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</si>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</sst>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5.0"/>
      <color rgb="FF33CCCC"/>
      <name val="Calibri"/>
    </font>
    <font>
      <sz val="11.0"/>
      <color rgb="FF000000"/>
      <name val="Lato"/>
    </font>
    <font/>
    <font>
      <b/>
      <sz val="12.0"/>
      <color rgb="FFFFFFFF"/>
      <name val="Calibri"/>
    </font>
    <font>
      <b/>
      <sz val="10.0"/>
      <color rgb="FF000000"/>
      <name val="Calibri"/>
    </font>
    <font>
      <b/>
      <sz val="12.0"/>
      <color rgb="FF8496B0"/>
      <name val="Calibri"/>
    </font>
    <font>
      <b/>
      <sz val="11.0"/>
      <color rgb="FF000000"/>
      <name val="Calibri"/>
    </font>
    <font>
      <i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33CCCC"/>
        <bgColor rgb="FF33CCCC"/>
      </patternFill>
    </fill>
    <fill>
      <patternFill patternType="solid">
        <fgColor rgb="FFF8F8F8"/>
        <bgColor rgb="FFF8F8F8"/>
      </patternFill>
    </fill>
  </fills>
  <borders count="17">
    <border/>
    <border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left/>
      <top/>
      <bottom style="thin">
        <color rgb="FFFFFFFF"/>
      </bottom>
    </border>
    <border>
      <top/>
      <bottom style="thin">
        <color rgb="FFFFFFFF"/>
      </bottom>
    </border>
    <border>
      <right style="thick">
        <color rgb="FFFFFFFF"/>
      </right>
      <top/>
      <bottom style="thin">
        <color rgb="FFFFFFFF"/>
      </bottom>
    </border>
    <border>
      <right/>
      <top/>
      <bottom style="thin">
        <color rgb="FFFFFFFF"/>
      </bottom>
    </border>
    <border>
      <left style="thick">
        <color rgb="FFFFFFFF"/>
      </left>
      <top/>
      <bottom style="thin">
        <color rgb="FFFFFFFF"/>
      </bottom>
    </border>
    <border>
      <left style="thick">
        <color rgb="FFFFFFFF"/>
      </left>
      <top/>
      <bottom/>
    </border>
    <border>
      <right/>
      <top/>
      <bottom/>
    </border>
    <border>
      <left/>
      <right style="thick">
        <color rgb="FFFFFFFF"/>
      </right>
      <top style="thin">
        <color rgb="FFFFFFFF"/>
      </top>
      <bottom/>
    </border>
    <border>
      <left/>
      <top style="thin">
        <color rgb="FFFFFFFF"/>
      </top>
      <bottom/>
    </border>
    <border>
      <right style="thick">
        <color rgb="FFFFFFFF"/>
      </right>
      <top style="thin">
        <color rgb="FFFFFFFF"/>
      </top>
      <bottom/>
    </border>
    <border>
      <left/>
      <right style="thick">
        <color rgb="FFFFFFFF"/>
      </right>
      <top/>
      <bottom/>
    </border>
    <border>
      <left/>
      <right/>
      <top/>
      <bottom/>
    </border>
    <border>
      <left/>
      <top style="thin">
        <color rgb="FFA5A5A5"/>
      </top>
      <bottom style="thin">
        <color rgb="FFA5A5A5"/>
      </bottom>
    </border>
    <border>
      <right/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Font="1"/>
    <xf borderId="1" fillId="0" fontId="0" numFmtId="0" xfId="0" applyBorder="1" applyFont="1"/>
    <xf borderId="1" fillId="0" fontId="3" numFmtId="0" xfId="0" applyBorder="1" applyFont="1"/>
    <xf borderId="0" fillId="0" fontId="2" numFmtId="0" xfId="0" applyAlignment="1" applyFont="1">
      <alignment vertical="center"/>
    </xf>
    <xf borderId="2" fillId="0" fontId="0" numFmtId="0" xfId="0" applyBorder="1" applyFont="1"/>
    <xf borderId="2" fillId="0" fontId="3" numFmtId="0" xfId="0" applyBorder="1" applyFont="1"/>
    <xf borderId="0" fillId="0" fontId="2" numFmtId="0" xfId="0" applyAlignment="1" applyFont="1">
      <alignment horizontal="left" vertical="center"/>
    </xf>
    <xf borderId="3" fillId="2" fontId="4" numFmtId="0" xfId="0" applyAlignment="1" applyBorder="1" applyFill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3" fillId="3" fontId="4" numFmtId="0" xfId="0" applyAlignment="1" applyBorder="1" applyFill="1" applyFont="1">
      <alignment horizontal="center" shrinkToFit="0" vertical="center" wrapText="1"/>
    </xf>
    <xf borderId="6" fillId="0" fontId="3" numFmtId="0" xfId="0" applyBorder="1" applyFont="1"/>
    <xf borderId="7" fillId="3" fontId="4" numFmtId="0" xfId="0" applyAlignment="1" applyBorder="1" applyFont="1">
      <alignment horizontal="center" vertical="center"/>
    </xf>
    <xf borderId="8" fillId="3" fontId="4" numFmtId="0" xfId="0" applyAlignment="1" applyBorder="1" applyFont="1">
      <alignment horizontal="center" vertical="center"/>
    </xf>
    <xf borderId="9" fillId="0" fontId="3" numFmtId="0" xfId="0" applyBorder="1" applyFont="1"/>
    <xf borderId="10" fillId="4" fontId="5" numFmtId="0" xfId="0" applyAlignment="1" applyBorder="1" applyFill="1" applyFont="1">
      <alignment horizontal="center" shrinkToFit="0" vertical="center" wrapText="1"/>
    </xf>
    <xf borderId="11" fillId="4" fontId="5" numFmtId="0" xfId="0" applyAlignment="1" applyBorder="1" applyFont="1">
      <alignment horizontal="left" vertical="center"/>
    </xf>
    <xf borderId="12" fillId="0" fontId="3" numFmtId="0" xfId="0" applyBorder="1" applyFont="1"/>
    <xf borderId="13" fillId="4" fontId="5" numFmtId="0" xfId="0" applyAlignment="1" applyBorder="1" applyFont="1">
      <alignment horizontal="center" shrinkToFit="0" vertical="center" wrapText="1"/>
    </xf>
    <xf borderId="14" fillId="4" fontId="5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left" vertical="center"/>
    </xf>
    <xf borderId="2" fillId="0" fontId="0" numFmtId="0" xfId="0" applyAlignment="1" applyBorder="1" applyFont="1">
      <alignment horizontal="center" vertical="center"/>
    </xf>
    <xf borderId="2" fillId="0" fontId="0" numFmtId="0" xfId="0" applyAlignment="1" applyBorder="1" applyFont="1">
      <alignment horizontal="left" vertical="center"/>
    </xf>
    <xf borderId="0" fillId="0" fontId="6" numFmtId="0" xfId="0" applyAlignment="1" applyFont="1">
      <alignment horizontal="left"/>
    </xf>
    <xf borderId="2" fillId="0" fontId="7" numFmtId="0" xfId="0" applyAlignment="1" applyBorder="1" applyFont="1">
      <alignment horizontal="right" vertical="center"/>
    </xf>
    <xf borderId="2" fillId="0" fontId="7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center"/>
    </xf>
    <xf borderId="15" fillId="2" fontId="4" numFmtId="0" xfId="0" applyAlignment="1" applyBorder="1" applyFont="1">
      <alignment horizontal="right" shrinkToFit="0" vertical="center" wrapText="1"/>
    </xf>
    <xf borderId="16" fillId="0" fontId="3" numFmtId="0" xfId="0" applyBorder="1" applyFont="1"/>
    <xf borderId="15" fillId="3" fontId="4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right" shrinkToFit="0" vertical="center" wrapText="1"/>
    </xf>
    <xf borderId="0" fillId="0" fontId="4" numFmtId="164" xfId="0" applyAlignment="1" applyFont="1" applyNumberFormat="1">
      <alignment vertical="center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142875</xdr:rowOff>
    </xdr:from>
    <xdr:ext cx="228600" cy="333375"/>
    <xdr:grpSp>
      <xdr:nvGrpSpPr>
        <xdr:cNvPr id="2" name="Shape 2"/>
        <xdr:cNvGrpSpPr/>
      </xdr:nvGrpSpPr>
      <xdr:grpSpPr>
        <a:xfrm>
          <a:off x="5231700" y="3613313"/>
          <a:ext cx="228600" cy="333375"/>
          <a:chOff x="5231700" y="3613313"/>
          <a:chExt cx="228600" cy="333375"/>
        </a:xfrm>
      </xdr:grpSpPr>
      <xdr:grpSp>
        <xdr:nvGrpSpPr>
          <xdr:cNvPr id="3" name="Shape 3"/>
          <xdr:cNvGrpSpPr/>
        </xdr:nvGrpSpPr>
        <xdr:grpSpPr>
          <a:xfrm>
            <a:off x="5231700" y="3613313"/>
            <a:ext cx="228600" cy="333375"/>
            <a:chOff x="0" y="0"/>
            <a:chExt cx="232410" cy="330835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32400" cy="3308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232410" cy="26035"/>
            </a:xfrm>
            <a:prstGeom prst="rect">
              <a:avLst/>
            </a:prstGeom>
            <a:solidFill>
              <a:srgbClr val="33CCCC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38100"/>
              <a:ext cx="232410" cy="292735"/>
            </a:xfrm>
            <a:custGeom>
              <a:rect b="b" l="l" r="r" t="t"/>
              <a:pathLst>
                <a:path extrusionOk="0" h="461" w="366">
                  <a:moveTo>
                    <a:pt x="0" y="0"/>
                  </a:moveTo>
                  <a:lnTo>
                    <a:pt x="0" y="461"/>
                  </a:lnTo>
                  <a:lnTo>
                    <a:pt x="162" y="461"/>
                  </a:lnTo>
                  <a:lnTo>
                    <a:pt x="162" y="397"/>
                  </a:lnTo>
                  <a:lnTo>
                    <a:pt x="204" y="397"/>
                  </a:lnTo>
                  <a:lnTo>
                    <a:pt x="204" y="461"/>
                  </a:lnTo>
                  <a:lnTo>
                    <a:pt x="366" y="461"/>
                  </a:lnTo>
                  <a:lnTo>
                    <a:pt x="366" y="0"/>
                  </a:lnTo>
                  <a:lnTo>
                    <a:pt x="0" y="0"/>
                  </a:lnTo>
                  <a:close/>
                  <a:moveTo>
                    <a:pt x="84" y="53"/>
                  </a:moveTo>
                  <a:lnTo>
                    <a:pt x="114" y="53"/>
                  </a:lnTo>
                  <a:lnTo>
                    <a:pt x="114" y="99"/>
                  </a:lnTo>
                  <a:lnTo>
                    <a:pt x="84" y="99"/>
                  </a:lnTo>
                  <a:lnTo>
                    <a:pt x="84" y="53"/>
                  </a:lnTo>
                  <a:close/>
                  <a:moveTo>
                    <a:pt x="84" y="117"/>
                  </a:moveTo>
                  <a:lnTo>
                    <a:pt x="114" y="117"/>
                  </a:lnTo>
                  <a:lnTo>
                    <a:pt x="114" y="164"/>
                  </a:lnTo>
                  <a:lnTo>
                    <a:pt x="84" y="164"/>
                  </a:lnTo>
                  <a:lnTo>
                    <a:pt x="84" y="117"/>
                  </a:lnTo>
                  <a:close/>
                  <a:moveTo>
                    <a:pt x="84" y="181"/>
                  </a:moveTo>
                  <a:lnTo>
                    <a:pt x="114" y="181"/>
                  </a:lnTo>
                  <a:lnTo>
                    <a:pt x="114" y="228"/>
                  </a:lnTo>
                  <a:lnTo>
                    <a:pt x="84" y="228"/>
                  </a:lnTo>
                  <a:lnTo>
                    <a:pt x="84" y="181"/>
                  </a:lnTo>
                  <a:close/>
                  <a:moveTo>
                    <a:pt x="84" y="245"/>
                  </a:moveTo>
                  <a:lnTo>
                    <a:pt x="114" y="245"/>
                  </a:lnTo>
                  <a:lnTo>
                    <a:pt x="114" y="292"/>
                  </a:lnTo>
                  <a:lnTo>
                    <a:pt x="84" y="292"/>
                  </a:lnTo>
                  <a:lnTo>
                    <a:pt x="84" y="245"/>
                  </a:lnTo>
                  <a:close/>
                  <a:moveTo>
                    <a:pt x="84" y="310"/>
                  </a:moveTo>
                  <a:lnTo>
                    <a:pt x="114" y="310"/>
                  </a:lnTo>
                  <a:lnTo>
                    <a:pt x="114" y="356"/>
                  </a:lnTo>
                  <a:lnTo>
                    <a:pt x="84" y="356"/>
                  </a:lnTo>
                  <a:lnTo>
                    <a:pt x="84" y="310"/>
                  </a:lnTo>
                  <a:close/>
                  <a:moveTo>
                    <a:pt x="36" y="53"/>
                  </a:moveTo>
                  <a:lnTo>
                    <a:pt x="66" y="53"/>
                  </a:lnTo>
                  <a:lnTo>
                    <a:pt x="66" y="99"/>
                  </a:lnTo>
                  <a:lnTo>
                    <a:pt x="36" y="99"/>
                  </a:lnTo>
                  <a:lnTo>
                    <a:pt x="36" y="53"/>
                  </a:lnTo>
                  <a:close/>
                  <a:moveTo>
                    <a:pt x="36" y="117"/>
                  </a:moveTo>
                  <a:lnTo>
                    <a:pt x="66" y="117"/>
                  </a:lnTo>
                  <a:lnTo>
                    <a:pt x="66" y="164"/>
                  </a:lnTo>
                  <a:lnTo>
                    <a:pt x="36" y="164"/>
                  </a:lnTo>
                  <a:lnTo>
                    <a:pt x="36" y="117"/>
                  </a:lnTo>
                  <a:close/>
                  <a:moveTo>
                    <a:pt x="36" y="181"/>
                  </a:moveTo>
                  <a:lnTo>
                    <a:pt x="66" y="181"/>
                  </a:lnTo>
                  <a:lnTo>
                    <a:pt x="66" y="228"/>
                  </a:lnTo>
                  <a:lnTo>
                    <a:pt x="36" y="228"/>
                  </a:lnTo>
                  <a:lnTo>
                    <a:pt x="36" y="181"/>
                  </a:lnTo>
                  <a:close/>
                  <a:moveTo>
                    <a:pt x="36" y="245"/>
                  </a:moveTo>
                  <a:lnTo>
                    <a:pt x="66" y="245"/>
                  </a:lnTo>
                  <a:lnTo>
                    <a:pt x="66" y="292"/>
                  </a:lnTo>
                  <a:lnTo>
                    <a:pt x="36" y="292"/>
                  </a:lnTo>
                  <a:lnTo>
                    <a:pt x="36" y="245"/>
                  </a:lnTo>
                  <a:close/>
                  <a:moveTo>
                    <a:pt x="36" y="310"/>
                  </a:moveTo>
                  <a:lnTo>
                    <a:pt x="66" y="310"/>
                  </a:lnTo>
                  <a:lnTo>
                    <a:pt x="66" y="356"/>
                  </a:lnTo>
                  <a:lnTo>
                    <a:pt x="36" y="356"/>
                  </a:lnTo>
                  <a:lnTo>
                    <a:pt x="36" y="310"/>
                  </a:lnTo>
                  <a:close/>
                  <a:moveTo>
                    <a:pt x="126" y="426"/>
                  </a:moveTo>
                  <a:lnTo>
                    <a:pt x="60" y="426"/>
                  </a:lnTo>
                  <a:lnTo>
                    <a:pt x="60" y="409"/>
                  </a:lnTo>
                  <a:lnTo>
                    <a:pt x="126" y="409"/>
                  </a:lnTo>
                  <a:lnTo>
                    <a:pt x="126" y="426"/>
                  </a:lnTo>
                  <a:close/>
                  <a:moveTo>
                    <a:pt x="162" y="356"/>
                  </a:moveTo>
                  <a:lnTo>
                    <a:pt x="132" y="356"/>
                  </a:lnTo>
                  <a:lnTo>
                    <a:pt x="132" y="310"/>
                  </a:lnTo>
                  <a:lnTo>
                    <a:pt x="162" y="310"/>
                  </a:lnTo>
                  <a:lnTo>
                    <a:pt x="162" y="356"/>
                  </a:lnTo>
                  <a:close/>
                  <a:moveTo>
                    <a:pt x="162" y="292"/>
                  </a:moveTo>
                  <a:lnTo>
                    <a:pt x="132" y="292"/>
                  </a:lnTo>
                  <a:lnTo>
                    <a:pt x="132" y="245"/>
                  </a:lnTo>
                  <a:lnTo>
                    <a:pt x="162" y="245"/>
                  </a:lnTo>
                  <a:lnTo>
                    <a:pt x="162" y="292"/>
                  </a:lnTo>
                  <a:close/>
                  <a:moveTo>
                    <a:pt x="162" y="228"/>
                  </a:moveTo>
                  <a:lnTo>
                    <a:pt x="132" y="228"/>
                  </a:lnTo>
                  <a:lnTo>
                    <a:pt x="132" y="181"/>
                  </a:lnTo>
                  <a:lnTo>
                    <a:pt x="162" y="181"/>
                  </a:lnTo>
                  <a:lnTo>
                    <a:pt x="162" y="228"/>
                  </a:lnTo>
                  <a:close/>
                  <a:moveTo>
                    <a:pt x="162" y="164"/>
                  </a:moveTo>
                  <a:lnTo>
                    <a:pt x="132" y="164"/>
                  </a:lnTo>
                  <a:lnTo>
                    <a:pt x="132" y="117"/>
                  </a:lnTo>
                  <a:lnTo>
                    <a:pt x="162" y="117"/>
                  </a:lnTo>
                  <a:lnTo>
                    <a:pt x="162" y="164"/>
                  </a:lnTo>
                  <a:close/>
                  <a:moveTo>
                    <a:pt x="162" y="99"/>
                  </a:moveTo>
                  <a:lnTo>
                    <a:pt x="132" y="99"/>
                  </a:lnTo>
                  <a:lnTo>
                    <a:pt x="132" y="53"/>
                  </a:lnTo>
                  <a:lnTo>
                    <a:pt x="162" y="53"/>
                  </a:lnTo>
                  <a:lnTo>
                    <a:pt x="162" y="99"/>
                  </a:lnTo>
                  <a:close/>
                  <a:moveTo>
                    <a:pt x="246" y="53"/>
                  </a:moveTo>
                  <a:lnTo>
                    <a:pt x="276" y="53"/>
                  </a:lnTo>
                  <a:lnTo>
                    <a:pt x="276" y="99"/>
                  </a:lnTo>
                  <a:lnTo>
                    <a:pt x="246" y="99"/>
                  </a:lnTo>
                  <a:lnTo>
                    <a:pt x="246" y="53"/>
                  </a:lnTo>
                  <a:close/>
                  <a:moveTo>
                    <a:pt x="246" y="117"/>
                  </a:moveTo>
                  <a:lnTo>
                    <a:pt x="276" y="117"/>
                  </a:lnTo>
                  <a:lnTo>
                    <a:pt x="276" y="164"/>
                  </a:lnTo>
                  <a:lnTo>
                    <a:pt x="246" y="164"/>
                  </a:lnTo>
                  <a:lnTo>
                    <a:pt x="246" y="117"/>
                  </a:lnTo>
                  <a:close/>
                  <a:moveTo>
                    <a:pt x="246" y="181"/>
                  </a:moveTo>
                  <a:lnTo>
                    <a:pt x="276" y="181"/>
                  </a:lnTo>
                  <a:lnTo>
                    <a:pt x="276" y="228"/>
                  </a:lnTo>
                  <a:lnTo>
                    <a:pt x="246" y="228"/>
                  </a:lnTo>
                  <a:lnTo>
                    <a:pt x="246" y="181"/>
                  </a:lnTo>
                  <a:close/>
                  <a:moveTo>
                    <a:pt x="246" y="245"/>
                  </a:moveTo>
                  <a:lnTo>
                    <a:pt x="276" y="245"/>
                  </a:lnTo>
                  <a:lnTo>
                    <a:pt x="276" y="292"/>
                  </a:lnTo>
                  <a:lnTo>
                    <a:pt x="246" y="292"/>
                  </a:lnTo>
                  <a:lnTo>
                    <a:pt x="246" y="245"/>
                  </a:lnTo>
                  <a:close/>
                  <a:moveTo>
                    <a:pt x="246" y="310"/>
                  </a:moveTo>
                  <a:lnTo>
                    <a:pt x="276" y="310"/>
                  </a:lnTo>
                  <a:lnTo>
                    <a:pt x="276" y="356"/>
                  </a:lnTo>
                  <a:lnTo>
                    <a:pt x="246" y="356"/>
                  </a:lnTo>
                  <a:lnTo>
                    <a:pt x="246" y="310"/>
                  </a:lnTo>
                  <a:close/>
                  <a:moveTo>
                    <a:pt x="228" y="356"/>
                  </a:moveTo>
                  <a:lnTo>
                    <a:pt x="198" y="356"/>
                  </a:lnTo>
                  <a:lnTo>
                    <a:pt x="198" y="310"/>
                  </a:lnTo>
                  <a:lnTo>
                    <a:pt x="228" y="310"/>
                  </a:lnTo>
                  <a:lnTo>
                    <a:pt x="228" y="356"/>
                  </a:lnTo>
                  <a:close/>
                  <a:moveTo>
                    <a:pt x="228" y="292"/>
                  </a:moveTo>
                  <a:lnTo>
                    <a:pt x="198" y="292"/>
                  </a:lnTo>
                  <a:lnTo>
                    <a:pt x="198" y="245"/>
                  </a:lnTo>
                  <a:lnTo>
                    <a:pt x="228" y="245"/>
                  </a:lnTo>
                  <a:lnTo>
                    <a:pt x="228" y="292"/>
                  </a:lnTo>
                  <a:close/>
                  <a:moveTo>
                    <a:pt x="228" y="228"/>
                  </a:moveTo>
                  <a:lnTo>
                    <a:pt x="198" y="228"/>
                  </a:lnTo>
                  <a:lnTo>
                    <a:pt x="198" y="181"/>
                  </a:lnTo>
                  <a:lnTo>
                    <a:pt x="228" y="181"/>
                  </a:lnTo>
                  <a:lnTo>
                    <a:pt x="228" y="228"/>
                  </a:lnTo>
                  <a:close/>
                  <a:moveTo>
                    <a:pt x="228" y="164"/>
                  </a:moveTo>
                  <a:lnTo>
                    <a:pt x="198" y="164"/>
                  </a:lnTo>
                  <a:lnTo>
                    <a:pt x="198" y="117"/>
                  </a:lnTo>
                  <a:lnTo>
                    <a:pt x="228" y="117"/>
                  </a:lnTo>
                  <a:lnTo>
                    <a:pt x="228" y="164"/>
                  </a:lnTo>
                  <a:close/>
                  <a:moveTo>
                    <a:pt x="228" y="99"/>
                  </a:moveTo>
                  <a:lnTo>
                    <a:pt x="198" y="99"/>
                  </a:lnTo>
                  <a:lnTo>
                    <a:pt x="198" y="53"/>
                  </a:lnTo>
                  <a:lnTo>
                    <a:pt x="228" y="53"/>
                  </a:lnTo>
                  <a:lnTo>
                    <a:pt x="228" y="99"/>
                  </a:lnTo>
                  <a:close/>
                  <a:moveTo>
                    <a:pt x="294" y="426"/>
                  </a:moveTo>
                  <a:lnTo>
                    <a:pt x="228" y="426"/>
                  </a:lnTo>
                  <a:lnTo>
                    <a:pt x="228" y="409"/>
                  </a:lnTo>
                  <a:lnTo>
                    <a:pt x="294" y="409"/>
                  </a:lnTo>
                  <a:lnTo>
                    <a:pt x="294" y="426"/>
                  </a:lnTo>
                  <a:close/>
                  <a:moveTo>
                    <a:pt x="324" y="356"/>
                  </a:moveTo>
                  <a:lnTo>
                    <a:pt x="294" y="356"/>
                  </a:lnTo>
                  <a:lnTo>
                    <a:pt x="294" y="310"/>
                  </a:lnTo>
                  <a:lnTo>
                    <a:pt x="324" y="310"/>
                  </a:lnTo>
                  <a:lnTo>
                    <a:pt x="324" y="356"/>
                  </a:lnTo>
                  <a:close/>
                  <a:moveTo>
                    <a:pt x="324" y="292"/>
                  </a:moveTo>
                  <a:lnTo>
                    <a:pt x="294" y="292"/>
                  </a:lnTo>
                  <a:lnTo>
                    <a:pt x="294" y="245"/>
                  </a:lnTo>
                  <a:lnTo>
                    <a:pt x="324" y="245"/>
                  </a:lnTo>
                  <a:lnTo>
                    <a:pt x="324" y="292"/>
                  </a:lnTo>
                  <a:close/>
                  <a:moveTo>
                    <a:pt x="324" y="228"/>
                  </a:moveTo>
                  <a:lnTo>
                    <a:pt x="294" y="228"/>
                  </a:lnTo>
                  <a:lnTo>
                    <a:pt x="294" y="181"/>
                  </a:lnTo>
                  <a:lnTo>
                    <a:pt x="324" y="181"/>
                  </a:lnTo>
                  <a:lnTo>
                    <a:pt x="324" y="228"/>
                  </a:lnTo>
                  <a:close/>
                  <a:moveTo>
                    <a:pt x="324" y="164"/>
                  </a:moveTo>
                  <a:lnTo>
                    <a:pt x="294" y="164"/>
                  </a:lnTo>
                  <a:lnTo>
                    <a:pt x="294" y="117"/>
                  </a:lnTo>
                  <a:lnTo>
                    <a:pt x="324" y="117"/>
                  </a:lnTo>
                  <a:lnTo>
                    <a:pt x="324" y="164"/>
                  </a:lnTo>
                  <a:close/>
                  <a:moveTo>
                    <a:pt x="324" y="99"/>
                  </a:moveTo>
                  <a:lnTo>
                    <a:pt x="294" y="99"/>
                  </a:lnTo>
                  <a:lnTo>
                    <a:pt x="294" y="53"/>
                  </a:lnTo>
                  <a:lnTo>
                    <a:pt x="324" y="53"/>
                  </a:lnTo>
                  <a:lnTo>
                    <a:pt x="324" y="99"/>
                  </a:lnTo>
                  <a:close/>
                </a:path>
              </a:pathLst>
            </a:custGeom>
            <a:solidFill>
              <a:srgbClr val="33CCCC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7.86"/>
    <col customWidth="1" min="4" max="4" width="9.86"/>
    <col customWidth="1" min="5" max="5" width="5.43"/>
    <col customWidth="1" min="6" max="6" width="8.71"/>
    <col customWidth="1" min="7" max="7" width="7.29"/>
    <col customWidth="1" min="8" max="8" width="8.57"/>
    <col customWidth="1" min="9" max="9" width="6.86"/>
    <col customWidth="1" min="10" max="10" width="8.71"/>
    <col customWidth="1" min="11" max="11" width="5.57"/>
    <col customWidth="1" min="12" max="26" width="8.71"/>
  </cols>
  <sheetData>
    <row r="1" ht="10.5" customHeight="1">
      <c r="A1" s="1" t="s">
        <v>0</v>
      </c>
    </row>
    <row r="2" ht="11.25" customHeight="1"/>
    <row r="3" ht="9.0" customHeight="1"/>
    <row r="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3" t="s">
        <v>1</v>
      </c>
      <c r="C5" s="4"/>
      <c r="D5" s="5"/>
      <c r="E5" s="5"/>
      <c r="G5" s="6" t="s">
        <v>2</v>
      </c>
      <c r="I5" s="4"/>
      <c r="J5" s="5"/>
      <c r="K5" s="5"/>
    </row>
    <row r="6" ht="18.75" customHeight="1">
      <c r="A6" s="3" t="s">
        <v>3</v>
      </c>
      <c r="C6" s="7"/>
      <c r="D6" s="8"/>
      <c r="E6" s="8"/>
      <c r="F6" s="2"/>
      <c r="G6" s="6" t="s">
        <v>4</v>
      </c>
      <c r="I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75" customHeight="1">
      <c r="A7" s="9" t="s">
        <v>5</v>
      </c>
      <c r="C7" s="7"/>
      <c r="D7" s="8"/>
      <c r="E7" s="8"/>
      <c r="G7" s="6" t="s">
        <v>6</v>
      </c>
      <c r="I7" s="7"/>
      <c r="J7" s="8"/>
      <c r="K7" s="8"/>
    </row>
    <row r="8" ht="9.75" customHeight="1">
      <c r="A8" s="9"/>
      <c r="B8" s="9"/>
      <c r="C8" s="2"/>
      <c r="D8" s="2"/>
      <c r="E8" s="2"/>
      <c r="F8" s="2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8.5" customHeight="1">
      <c r="A9" s="10" t="s">
        <v>7</v>
      </c>
      <c r="B9" s="11"/>
      <c r="C9" s="11"/>
      <c r="D9" s="11"/>
      <c r="E9" s="12"/>
      <c r="F9" s="13" t="s">
        <v>8</v>
      </c>
      <c r="G9" s="14"/>
      <c r="H9" s="15" t="s">
        <v>9</v>
      </c>
      <c r="I9" s="14"/>
      <c r="J9" s="16" t="s">
        <v>10</v>
      </c>
      <c r="K9" s="17"/>
    </row>
    <row r="10" ht="28.5" customHeight="1">
      <c r="A10" s="18" t="s">
        <v>11</v>
      </c>
      <c r="B10" s="19" t="s">
        <v>12</v>
      </c>
      <c r="C10" s="20"/>
      <c r="D10" s="18" t="s">
        <v>13</v>
      </c>
      <c r="E10" s="18" t="s">
        <v>14</v>
      </c>
      <c r="F10" s="18" t="s">
        <v>15</v>
      </c>
      <c r="G10" s="18" t="s">
        <v>16</v>
      </c>
      <c r="H10" s="18" t="s">
        <v>15</v>
      </c>
      <c r="I10" s="18" t="s">
        <v>16</v>
      </c>
      <c r="J10" s="21" t="s">
        <v>15</v>
      </c>
      <c r="K10" s="22" t="s">
        <v>16</v>
      </c>
    </row>
    <row r="11" ht="27.0" customHeight="1">
      <c r="A11" s="23" t="s">
        <v>17</v>
      </c>
      <c r="B11" s="24" t="s">
        <v>18</v>
      </c>
      <c r="C11" s="5"/>
      <c r="D11" s="23">
        <v>1.0</v>
      </c>
      <c r="E11" s="23">
        <v>1.0</v>
      </c>
      <c r="F11" s="23">
        <v>500.0</v>
      </c>
      <c r="G11" s="23">
        <f t="shared" ref="G11:G16" si="1">D11*F11</f>
        <v>500</v>
      </c>
      <c r="H11" s="23">
        <v>500.0</v>
      </c>
      <c r="I11" s="23">
        <f t="shared" ref="I11:I16" si="2">D11*H11</f>
        <v>500</v>
      </c>
      <c r="J11" s="23">
        <v>500.0</v>
      </c>
      <c r="K11" s="23">
        <f t="shared" ref="K11:K16" si="3">D11*J11</f>
        <v>500</v>
      </c>
    </row>
    <row r="12" ht="27.0" customHeight="1">
      <c r="A12" s="25" t="s">
        <v>19</v>
      </c>
      <c r="B12" s="26" t="s">
        <v>20</v>
      </c>
      <c r="C12" s="8"/>
      <c r="D12" s="25">
        <v>2.0</v>
      </c>
      <c r="E12" s="25">
        <v>1.0</v>
      </c>
      <c r="F12" s="25">
        <v>245.0</v>
      </c>
      <c r="G12" s="25">
        <f t="shared" si="1"/>
        <v>490</v>
      </c>
      <c r="H12" s="25">
        <v>240.0</v>
      </c>
      <c r="I12" s="25">
        <f t="shared" si="2"/>
        <v>480</v>
      </c>
      <c r="J12" s="25">
        <v>235.0</v>
      </c>
      <c r="K12" s="25">
        <f t="shared" si="3"/>
        <v>470</v>
      </c>
    </row>
    <row r="13" ht="27.0" customHeight="1">
      <c r="A13" s="25" t="s">
        <v>21</v>
      </c>
      <c r="B13" s="26" t="s">
        <v>22</v>
      </c>
      <c r="C13" s="8"/>
      <c r="D13" s="25">
        <v>25.0</v>
      </c>
      <c r="E13" s="25">
        <v>1.0</v>
      </c>
      <c r="F13" s="25">
        <v>79.0</v>
      </c>
      <c r="G13" s="25">
        <f t="shared" si="1"/>
        <v>1975</v>
      </c>
      <c r="H13" s="25">
        <v>78.5</v>
      </c>
      <c r="I13" s="25">
        <f t="shared" si="2"/>
        <v>1962.5</v>
      </c>
      <c r="J13" s="25">
        <v>79.1</v>
      </c>
      <c r="K13" s="25">
        <f t="shared" si="3"/>
        <v>1977.5</v>
      </c>
    </row>
    <row r="14" ht="27.0" customHeight="1">
      <c r="A14" s="23" t="s">
        <v>23</v>
      </c>
      <c r="B14" s="24" t="s">
        <v>24</v>
      </c>
      <c r="C14" s="5"/>
      <c r="D14" s="23">
        <v>1.0</v>
      </c>
      <c r="E14" s="23">
        <v>1.0</v>
      </c>
      <c r="F14" s="23">
        <v>180.0</v>
      </c>
      <c r="G14" s="23">
        <f t="shared" si="1"/>
        <v>180</v>
      </c>
      <c r="H14" s="23">
        <v>150.0</v>
      </c>
      <c r="I14" s="23">
        <f t="shared" si="2"/>
        <v>150</v>
      </c>
      <c r="J14" s="23">
        <v>158.0</v>
      </c>
      <c r="K14" s="23">
        <f t="shared" si="3"/>
        <v>158</v>
      </c>
    </row>
    <row r="15" ht="27.0" customHeight="1">
      <c r="A15" s="25" t="s">
        <v>25</v>
      </c>
      <c r="B15" s="26" t="s">
        <v>26</v>
      </c>
      <c r="C15" s="8"/>
      <c r="D15" s="25">
        <v>200.0</v>
      </c>
      <c r="E15" s="25">
        <v>1.0</v>
      </c>
      <c r="F15" s="25">
        <v>2.8</v>
      </c>
      <c r="G15" s="25">
        <f t="shared" si="1"/>
        <v>560</v>
      </c>
      <c r="H15" s="25">
        <v>3.0</v>
      </c>
      <c r="I15" s="25">
        <f t="shared" si="2"/>
        <v>600</v>
      </c>
      <c r="J15" s="25">
        <v>2.7</v>
      </c>
      <c r="K15" s="25">
        <f t="shared" si="3"/>
        <v>540</v>
      </c>
    </row>
    <row r="16" ht="27.0" customHeight="1">
      <c r="A16" s="25" t="s">
        <v>27</v>
      </c>
      <c r="B16" s="26" t="s">
        <v>28</v>
      </c>
      <c r="C16" s="8"/>
      <c r="D16" s="25">
        <v>4.0</v>
      </c>
      <c r="E16" s="25">
        <v>1.0</v>
      </c>
      <c r="F16" s="25">
        <v>320.0</v>
      </c>
      <c r="G16" s="25">
        <f t="shared" si="1"/>
        <v>1280</v>
      </c>
      <c r="H16" s="25">
        <v>4.1</v>
      </c>
      <c r="I16" s="25">
        <f t="shared" si="2"/>
        <v>16.4</v>
      </c>
      <c r="J16" s="25">
        <v>4.0</v>
      </c>
      <c r="K16" s="25">
        <f t="shared" si="3"/>
        <v>16</v>
      </c>
    </row>
    <row r="17" ht="27.0" customHeight="1">
      <c r="A17" s="25"/>
      <c r="B17" s="26"/>
      <c r="C17" s="8"/>
      <c r="D17" s="25"/>
      <c r="E17" s="25"/>
      <c r="F17" s="25"/>
      <c r="G17" s="25"/>
      <c r="H17" s="25"/>
      <c r="I17" s="25"/>
      <c r="J17" s="7"/>
      <c r="K17" s="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7.0" customHeight="1">
      <c r="A18" s="25"/>
      <c r="B18" s="26"/>
      <c r="C18" s="8"/>
      <c r="D18" s="25"/>
      <c r="E18" s="25"/>
      <c r="F18" s="25"/>
      <c r="G18" s="25"/>
      <c r="H18" s="25"/>
      <c r="I18" s="25"/>
      <c r="J18" s="7"/>
      <c r="K18" s="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7.0" customHeight="1">
      <c r="A19" s="25"/>
      <c r="B19" s="26"/>
      <c r="C19" s="8"/>
      <c r="D19" s="25"/>
      <c r="E19" s="25"/>
      <c r="F19" s="25"/>
      <c r="G19" s="25"/>
      <c r="H19" s="25"/>
      <c r="I19" s="25"/>
      <c r="J19" s="7"/>
      <c r="K19" s="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7.0" customHeight="1">
      <c r="A20" s="25"/>
      <c r="B20" s="26"/>
      <c r="C20" s="8"/>
      <c r="D20" s="25"/>
      <c r="E20" s="25"/>
      <c r="F20" s="25"/>
      <c r="G20" s="25"/>
      <c r="H20" s="25"/>
      <c r="I20" s="25"/>
      <c r="J20" s="7"/>
      <c r="K20" s="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7.0" customHeight="1">
      <c r="A21" s="25"/>
      <c r="B21" s="26"/>
      <c r="C21" s="8"/>
      <c r="D21" s="25"/>
      <c r="E21" s="25"/>
      <c r="F21" s="25"/>
      <c r="G21" s="25"/>
      <c r="H21" s="25"/>
      <c r="I21" s="25"/>
      <c r="J21" s="7"/>
      <c r="K21" s="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7.0" customHeight="1">
      <c r="A22" s="25"/>
      <c r="B22" s="26"/>
      <c r="C22" s="8"/>
      <c r="D22" s="25"/>
      <c r="E22" s="25"/>
      <c r="F22" s="25"/>
      <c r="G22" s="25"/>
      <c r="H22" s="25"/>
      <c r="I22" s="25"/>
      <c r="J22" s="7"/>
      <c r="K22" s="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7.0" customHeight="1">
      <c r="A23" s="25"/>
      <c r="B23" s="26"/>
      <c r="C23" s="8"/>
      <c r="D23" s="25"/>
      <c r="E23" s="25"/>
      <c r="F23" s="25"/>
      <c r="G23" s="25"/>
      <c r="H23" s="25"/>
      <c r="I23" s="25"/>
      <c r="J23" s="7"/>
      <c r="K23" s="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7.0" customHeight="1">
      <c r="A24" s="25"/>
      <c r="B24" s="26"/>
      <c r="C24" s="8"/>
      <c r="D24" s="25"/>
      <c r="E24" s="25"/>
      <c r="F24" s="25"/>
      <c r="G24" s="25"/>
      <c r="H24" s="25"/>
      <c r="I24" s="25"/>
      <c r="J24" s="7"/>
      <c r="K24" s="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7.0" customHeight="1">
      <c r="A25" s="25"/>
      <c r="B25" s="26"/>
      <c r="C25" s="8"/>
      <c r="D25" s="25"/>
      <c r="E25" s="25"/>
      <c r="F25" s="25"/>
      <c r="G25" s="25"/>
      <c r="H25" s="25"/>
      <c r="I25" s="25"/>
      <c r="J25" s="7"/>
      <c r="K25" s="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27"/>
      <c r="C26" s="28" t="s">
        <v>29</v>
      </c>
      <c r="D26" s="8"/>
      <c r="E26" s="8"/>
      <c r="F26" s="29">
        <f>SUM(G11:G25)</f>
        <v>4985</v>
      </c>
      <c r="G26" s="8"/>
      <c r="H26" s="29">
        <f>SUM(I11:I16)</f>
        <v>3708.9</v>
      </c>
      <c r="I26" s="8"/>
      <c r="J26" s="29">
        <f>SUM(K11:K25)</f>
        <v>3661.5</v>
      </c>
      <c r="K26" s="8"/>
    </row>
    <row r="27" ht="24.0" customHeight="1">
      <c r="A27" s="30"/>
      <c r="C27" s="28" t="s">
        <v>30</v>
      </c>
      <c r="D27" s="8"/>
      <c r="E27" s="8"/>
      <c r="F27" s="29">
        <f>F26*7/100</f>
        <v>348.95</v>
      </c>
      <c r="G27" s="8"/>
      <c r="H27" s="29">
        <f>H26*7/100</f>
        <v>259.623</v>
      </c>
      <c r="I27" s="8"/>
      <c r="J27" s="29">
        <f>J26*7/100</f>
        <v>256.305</v>
      </c>
      <c r="K27" s="8"/>
    </row>
    <row r="28" ht="24.0" customHeight="1">
      <c r="A28" s="30"/>
      <c r="C28" s="31" t="s">
        <v>31</v>
      </c>
      <c r="D28" s="8"/>
      <c r="E28" s="32"/>
      <c r="F28" s="33">
        <f>F26+F27</f>
        <v>5333.95</v>
      </c>
      <c r="G28" s="32"/>
      <c r="H28" s="33">
        <f>H26+H27</f>
        <v>3968.523</v>
      </c>
      <c r="I28" s="32"/>
      <c r="J28" s="33">
        <f>J26+J27</f>
        <v>3917.805</v>
      </c>
      <c r="K28" s="32"/>
    </row>
    <row r="29" ht="9.75" customHeight="1">
      <c r="A29" s="30"/>
      <c r="B29" s="30"/>
      <c r="C29" s="2"/>
      <c r="D29" s="34"/>
      <c r="E29" s="34"/>
      <c r="F29" s="2"/>
      <c r="G29" s="35"/>
      <c r="H29" s="2"/>
      <c r="I29" s="35"/>
      <c r="J29" s="2"/>
      <c r="K29" s="3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9.75" customHeight="1"/>
    <row r="31" ht="15.75" customHeight="1">
      <c r="A31" s="36" t="s">
        <v>32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9">
    <mergeCell ref="I5:K5"/>
    <mergeCell ref="A1:K3"/>
    <mergeCell ref="F9:G9"/>
    <mergeCell ref="A9:E9"/>
    <mergeCell ref="J9:K9"/>
    <mergeCell ref="H9:I9"/>
    <mergeCell ref="C5:E5"/>
    <mergeCell ref="C6:E6"/>
    <mergeCell ref="I7:K7"/>
    <mergeCell ref="G7:H7"/>
    <mergeCell ref="B12:C12"/>
    <mergeCell ref="B11:C11"/>
    <mergeCell ref="A6:B6"/>
    <mergeCell ref="A5:B5"/>
    <mergeCell ref="G5:H5"/>
    <mergeCell ref="I6:K6"/>
    <mergeCell ref="G6:H6"/>
    <mergeCell ref="B10:C10"/>
    <mergeCell ref="B18:C18"/>
    <mergeCell ref="B17:C17"/>
    <mergeCell ref="B22:C22"/>
    <mergeCell ref="B23:C23"/>
    <mergeCell ref="B15:C15"/>
    <mergeCell ref="B16:C16"/>
    <mergeCell ref="B21:C21"/>
    <mergeCell ref="B19:C19"/>
    <mergeCell ref="B20:C20"/>
    <mergeCell ref="J26:K26"/>
    <mergeCell ref="H26:I26"/>
    <mergeCell ref="J27:K27"/>
    <mergeCell ref="H27:I27"/>
    <mergeCell ref="C27:E27"/>
    <mergeCell ref="F27:G27"/>
    <mergeCell ref="A7:B7"/>
    <mergeCell ref="C7:E7"/>
    <mergeCell ref="F26:G26"/>
    <mergeCell ref="C26:E26"/>
    <mergeCell ref="A26:B26"/>
    <mergeCell ref="C28:E28"/>
    <mergeCell ref="A31:K31"/>
    <mergeCell ref="J28:K28"/>
    <mergeCell ref="A28:B28"/>
    <mergeCell ref="F28:G28"/>
    <mergeCell ref="H28:I28"/>
    <mergeCell ref="A27:B27"/>
    <mergeCell ref="B24:C24"/>
    <mergeCell ref="B25:C25"/>
    <mergeCell ref="B13:C13"/>
    <mergeCell ref="B14:C14"/>
  </mergeCells>
  <printOptions/>
  <pageMargins bottom="0.75" footer="0.0" header="0.0" left="0.7" right="0.7" top="0.75"/>
  <pageSetup orientation="portrait"/>
  <drawing r:id="rId1"/>
</worksheet>
</file>