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<sst xmlns="http://schemas.openxmlformats.org/spreadsheetml/2006/main" count="34" uniqueCount="34">
  <si>
    <t>Hotel Renovation Budget</t>
  </si>
  <si>
    <t>Contractor Name:</t>
  </si>
  <si>
    <t>Contractor Phone No:</t>
  </si>
  <si>
    <t>Budget Amount:</t>
  </si>
  <si>
    <t>Start Date:</t>
  </si>
  <si>
    <t>End Date:</t>
  </si>
  <si>
    <t xml:space="preserve">RENOVATION LIST </t>
  </si>
  <si>
    <t>ACTUAL COST</t>
  </si>
  <si>
    <t>ESTIMATED COST</t>
  </si>
  <si>
    <t xml:space="preserve"> VARIANCE</t>
  </si>
  <si>
    <t>Access Door</t>
  </si>
  <si>
    <t>Glass Doors</t>
  </si>
  <si>
    <t xml:space="preserve">Air Conditioner </t>
  </si>
  <si>
    <t>Beds</t>
  </si>
  <si>
    <t xml:space="preserve">Plastering </t>
  </si>
  <si>
    <t>Aquariums</t>
  </si>
  <si>
    <t xml:space="preserve">Automated Parking </t>
  </si>
  <si>
    <t>Bathroom Furniture</t>
  </si>
  <si>
    <t>Air Walls</t>
  </si>
  <si>
    <t>Bath Tubs&amp; Basins</t>
  </si>
  <si>
    <t>Banquet Seating &amp;Equipment</t>
  </si>
  <si>
    <t>Tiles</t>
  </si>
  <si>
    <t xml:space="preserve">Carpet Restoration </t>
  </si>
  <si>
    <t>Curtain Walls</t>
  </si>
  <si>
    <t xml:space="preserve"> SolarFencing</t>
  </si>
  <si>
    <t xml:space="preserve">Fire Alarms Installation </t>
  </si>
  <si>
    <t>Swimming Pool</t>
  </si>
  <si>
    <t>Window Tinting</t>
  </si>
  <si>
    <t>Lamp Shades</t>
  </si>
  <si>
    <t>Total Renovation Expense</t>
  </si>
  <si>
    <t>SUMMARY</t>
  </si>
  <si>
    <t>Budget Amount</t>
  </si>
  <si>
    <t>Actual Cost</t>
  </si>
  <si>
    <t>Balance Budget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</si>
</sst>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b/>
      <sz val="24.0"/>
      <color rgb="FF2F75B5"/>
      <name val="Calibri"/>
    </font>
    <font/>
    <font>
      <sz val="11.0"/>
      <color rgb="FF3F3F3F"/>
      <name val="Calibri"/>
    </font>
    <font>
      <sz val="11.0"/>
      <color rgb="FF595959"/>
      <name val="Calibri"/>
    </font>
    <font>
      <b/>
      <sz val="12.0"/>
      <color rgb="FFFFFFFF"/>
      <name val="Calibri"/>
    </font>
    <font>
      <b/>
      <sz val="14.0"/>
      <color rgb="FFFFFFFF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2F75B5"/>
        <bgColor rgb="FF2F75B5"/>
      </patternFill>
    </fill>
    <fill>
      <patternFill patternType="solid">
        <fgColor rgb="FFF8F8F8"/>
        <bgColor rgb="FFF8F8F8"/>
      </patternFill>
    </fill>
    <fill>
      <patternFill patternType="solid">
        <fgColor rgb="FF2E75B5"/>
        <bgColor rgb="FF2E75B5"/>
      </patternFill>
    </fill>
  </fills>
  <borders count="16">
    <border/>
    <border>
      <left/>
      <top/>
      <bottom/>
    </border>
    <border>
      <top/>
      <bottom/>
    </border>
    <border>
      <right/>
      <top/>
      <bottom/>
    </border>
    <border>
      <top style="thin">
        <color rgb="FFF2F2F2"/>
      </top>
    </border>
    <border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A5A5A5"/>
      </left>
      <top style="thin">
        <color rgb="FFA5A5A5"/>
      </top>
      <bottom/>
    </border>
    <border>
      <right style="thin">
        <color rgb="FFA5A5A5"/>
      </right>
      <top style="thin">
        <color rgb="FFA5A5A5"/>
      </top>
      <bottom/>
    </border>
    <border>
      <left style="thin">
        <color rgb="FFA5A5A5"/>
      </left>
      <right style="thin">
        <color rgb="FFA5A5A5"/>
      </right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right style="thin">
        <color rgb="FFA5A5A5"/>
      </right>
    </border>
    <border>
      <right style="thin">
        <color rgb="FFA5A5A5"/>
      </right>
    </border>
    <border>
      <left style="thin">
        <color rgb="FFA5A5A5"/>
      </left>
      <right style="thin">
        <color rgb="FFA5A5A5"/>
      </right>
      <bottom style="thin">
        <color rgb="FFA5A5A5"/>
      </bottom>
    </border>
    <border>
      <right style="thin">
        <color rgb="FFA5A5A5"/>
      </right>
      <bottom style="thin">
        <color rgb="FFA5A5A5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0" fillId="0" fontId="3" numFmtId="0" xfId="0" applyAlignment="1" applyFont="1">
      <alignment horizontal="left"/>
    </xf>
    <xf borderId="4" fillId="0" fontId="0" numFmtId="0" xfId="0" applyBorder="1" applyFont="1"/>
    <xf borderId="4" fillId="0" fontId="2" numFmtId="0" xfId="0" applyBorder="1" applyFont="1"/>
    <xf borderId="4" fillId="0" fontId="3" numFmtId="164" xfId="0" applyAlignment="1" applyBorder="1" applyFont="1" applyNumberFormat="1">
      <alignment horizontal="center"/>
    </xf>
    <xf borderId="0" fillId="0" fontId="4" numFmtId="0" xfId="0" applyAlignment="1" applyFont="1">
      <alignment horizontal="left"/>
    </xf>
    <xf borderId="5" fillId="0" fontId="0" numFmtId="0" xfId="0" applyBorder="1" applyFont="1"/>
    <xf borderId="5" fillId="0" fontId="2" numFmtId="0" xfId="0" applyBorder="1" applyFont="1"/>
    <xf borderId="6" fillId="3" fontId="5" numFmtId="0" xfId="0" applyAlignment="1" applyBorder="1" applyFill="1" applyFont="1">
      <alignment horizontal="left" vertical="center"/>
    </xf>
    <xf borderId="7" fillId="0" fontId="2" numFmtId="0" xfId="0" applyBorder="1" applyFont="1"/>
    <xf borderId="6" fillId="3" fontId="5" numFmtId="0" xfId="0" applyAlignment="1" applyBorder="1" applyFont="1">
      <alignment horizontal="center" vertical="center"/>
    </xf>
    <xf borderId="6" fillId="4" fontId="3" numFmtId="0" xfId="0" applyAlignment="1" applyBorder="1" applyFill="1" applyFont="1">
      <alignment horizontal="left" vertical="center"/>
    </xf>
    <xf borderId="6" fillId="0" fontId="3" numFmtId="164" xfId="0" applyAlignment="1" applyBorder="1" applyFont="1" applyNumberFormat="1">
      <alignment horizontal="center" vertical="center"/>
    </xf>
    <xf borderId="6" fillId="3" fontId="6" numFmtId="0" xfId="0" applyAlignment="1" applyBorder="1" applyFont="1">
      <alignment horizontal="left" vertical="center"/>
    </xf>
    <xf borderId="6" fillId="3" fontId="6" numFmtId="164" xfId="0" applyAlignment="1" applyBorder="1" applyFont="1" applyNumberFormat="1">
      <alignment horizontal="center" vertical="center"/>
    </xf>
    <xf borderId="8" fillId="5" fontId="5" numFmtId="0" xfId="0" applyAlignment="1" applyBorder="1" applyFill="1" applyFont="1">
      <alignment horizontal="left" vertical="center"/>
    </xf>
    <xf borderId="9" fillId="0" fontId="2" numFmtId="0" xfId="0" applyBorder="1" applyFont="1"/>
    <xf borderId="10" fillId="0" fontId="4" numFmtId="0" xfId="0" applyAlignment="1" applyBorder="1" applyFont="1">
      <alignment horizontal="left" vertical="center"/>
    </xf>
    <xf borderId="11" fillId="0" fontId="3" numFmtId="164" xfId="0" applyAlignment="1" applyBorder="1" applyFont="1" applyNumberFormat="1">
      <alignment horizontal="left" vertical="center"/>
    </xf>
    <xf borderId="12" fillId="0" fontId="4" numFmtId="0" xfId="0" applyAlignment="1" applyBorder="1" applyFont="1">
      <alignment horizontal="left" vertical="center"/>
    </xf>
    <xf borderId="13" fillId="0" fontId="3" numFmtId="164" xfId="0" applyAlignment="1" applyBorder="1" applyFont="1" applyNumberFormat="1">
      <alignment horizontal="left" vertical="center"/>
    </xf>
    <xf borderId="14" fillId="0" fontId="4" numFmtId="0" xfId="0" applyAlignment="1" applyBorder="1" applyFont="1">
      <alignment horizontal="left" vertical="center"/>
    </xf>
    <xf borderId="15" fillId="0" fontId="3" numFmtId="164" xfId="0" applyAlignment="1" applyBorder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Summary</a:t>
            </a:r>
          </a:p>
        </c:rich>
      </c:tx>
      <c:overlay val="0"/>
    </c:title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5B9BD5"/>
              </a:solidFill>
            </c:spPr>
          </c:dPt>
          <c:dPt>
            <c:idx val="1"/>
            <c:spPr>
              <a:solidFill>
                <a:srgbClr val="4474A0"/>
              </a:solidFill>
            </c:spPr>
          </c:dPt>
          <c:dPt>
            <c:idx val="2"/>
            <c:spPr>
              <a:solidFill>
                <a:srgbClr val="97C0E5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Sheet1!$A$35:$A$37</c:f>
            </c:strRef>
          </c:cat>
          <c:val>
            <c:numRef>
              <c:f>Sheet1!$B$35:$B$37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firstSliceAng val="0"/>
      </c:pieChart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39</xdr:row>
      <xdr:rowOff>19050</xdr:rowOff>
    </xdr:from>
    <xdr:ext cx="5953125" cy="367665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14"/>
    <col customWidth="1" min="2" max="2" width="17.14"/>
    <col customWidth="1" min="3" max="3" width="10.14"/>
    <col customWidth="1" min="4" max="4" width="10.0"/>
    <col customWidth="1" min="5" max="5" width="10.14"/>
    <col customWidth="1" min="6" max="6" width="10.0"/>
    <col customWidth="1" min="7" max="7" width="8.71"/>
    <col customWidth="1" min="8" max="8" width="12.29"/>
    <col customWidth="1" min="9" max="26" width="8.71"/>
  </cols>
  <sheetData>
    <row r="1" ht="34.5" customHeigh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23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4.75" customHeight="1">
      <c r="A3" s="5" t="s">
        <v>1</v>
      </c>
      <c r="C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4.75" customHeight="1">
      <c r="A4" s="5" t="s">
        <v>2</v>
      </c>
      <c r="C4" s="6"/>
      <c r="D4" s="7"/>
      <c r="E4" s="7"/>
      <c r="F4" s="7"/>
      <c r="G4" s="7"/>
      <c r="H4" s="7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24.75" customHeight="1">
      <c r="A5" s="5" t="s">
        <v>3</v>
      </c>
      <c r="C5" s="8">
        <v>52000.0</v>
      </c>
      <c r="D5" s="7"/>
      <c r="E5" s="7"/>
      <c r="F5" s="7"/>
      <c r="G5" s="7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5" t="s">
        <v>4</v>
      </c>
      <c r="C6" s="6"/>
      <c r="D6" s="7"/>
      <c r="E6" s="7"/>
      <c r="F6" s="7"/>
      <c r="G6" s="7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24.75" customHeight="1">
      <c r="A7" s="9" t="s">
        <v>5</v>
      </c>
      <c r="C7" s="10"/>
      <c r="D7" s="11"/>
      <c r="E7" s="11"/>
      <c r="F7" s="11"/>
      <c r="G7" s="11"/>
      <c r="H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30.0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30.0" customHeight="1">
      <c r="A9" s="12" t="s">
        <v>6</v>
      </c>
      <c r="B9" s="13"/>
      <c r="C9" s="14" t="s">
        <v>7</v>
      </c>
      <c r="D9" s="13"/>
      <c r="E9" s="14" t="s">
        <v>8</v>
      </c>
      <c r="F9" s="13"/>
      <c r="G9" s="14" t="s">
        <v>9</v>
      </c>
      <c r="H9" s="1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24.75" customHeight="1">
      <c r="A10" s="15" t="s">
        <v>10</v>
      </c>
      <c r="B10" s="13"/>
      <c r="C10" s="16">
        <v>7000.0</v>
      </c>
      <c r="D10" s="13"/>
      <c r="E10" s="16">
        <v>7877.0</v>
      </c>
      <c r="F10" s="13"/>
      <c r="G10" s="16">
        <f t="shared" ref="G10:G28" si="1">E10-C10</f>
        <v>877</v>
      </c>
      <c r="H10" s="1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24.75" customHeight="1">
      <c r="A11" s="15" t="s">
        <v>11</v>
      </c>
      <c r="B11" s="13"/>
      <c r="C11" s="16">
        <v>4988.0</v>
      </c>
      <c r="D11" s="13"/>
      <c r="E11" s="16">
        <v>5000.0</v>
      </c>
      <c r="F11" s="13"/>
      <c r="G11" s="16">
        <f t="shared" si="1"/>
        <v>12</v>
      </c>
      <c r="H11" s="1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4.75" customHeight="1">
      <c r="A12" s="15" t="s">
        <v>12</v>
      </c>
      <c r="B12" s="13"/>
      <c r="C12" s="16">
        <v>1499.0</v>
      </c>
      <c r="D12" s="13"/>
      <c r="E12" s="16">
        <v>1500.0</v>
      </c>
      <c r="F12" s="13"/>
      <c r="G12" s="16">
        <f t="shared" si="1"/>
        <v>1</v>
      </c>
      <c r="H12" s="13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24.75" customHeight="1">
      <c r="A13" s="15" t="s">
        <v>13</v>
      </c>
      <c r="B13" s="13"/>
      <c r="C13" s="16">
        <v>8500.0</v>
      </c>
      <c r="D13" s="13"/>
      <c r="E13" s="16">
        <v>9000.0</v>
      </c>
      <c r="F13" s="13"/>
      <c r="G13" s="16">
        <f t="shared" si="1"/>
        <v>500</v>
      </c>
      <c r="H13" s="1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24.75" customHeight="1">
      <c r="A14" s="15" t="s">
        <v>14</v>
      </c>
      <c r="B14" s="13"/>
      <c r="C14" s="16">
        <v>650.0</v>
      </c>
      <c r="D14" s="13"/>
      <c r="E14" s="16">
        <v>780.0</v>
      </c>
      <c r="F14" s="13"/>
      <c r="G14" s="16">
        <f t="shared" si="1"/>
        <v>130</v>
      </c>
      <c r="H14" s="13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24.75" customHeight="1">
      <c r="A15" s="15" t="s">
        <v>15</v>
      </c>
      <c r="B15" s="13"/>
      <c r="C15" s="16">
        <v>2350.0</v>
      </c>
      <c r="D15" s="13"/>
      <c r="E15" s="16">
        <v>2500.0</v>
      </c>
      <c r="F15" s="13"/>
      <c r="G15" s="16">
        <f t="shared" si="1"/>
        <v>150</v>
      </c>
      <c r="H15" s="13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24.75" customHeight="1">
      <c r="A16" s="15" t="s">
        <v>16</v>
      </c>
      <c r="B16" s="13"/>
      <c r="C16" s="16">
        <v>3687.0</v>
      </c>
      <c r="D16" s="13"/>
      <c r="E16" s="16">
        <v>3800.0</v>
      </c>
      <c r="F16" s="13"/>
      <c r="G16" s="16">
        <f t="shared" si="1"/>
        <v>113</v>
      </c>
      <c r="H16" s="1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24.75" customHeight="1">
      <c r="A17" s="15" t="s">
        <v>17</v>
      </c>
      <c r="B17" s="13"/>
      <c r="C17" s="16">
        <v>4850.0</v>
      </c>
      <c r="D17" s="13"/>
      <c r="E17" s="16">
        <v>5000.0</v>
      </c>
      <c r="F17" s="13"/>
      <c r="G17" s="16">
        <f t="shared" si="1"/>
        <v>150</v>
      </c>
      <c r="H17" s="1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4.75" customHeight="1">
      <c r="A18" s="15" t="s">
        <v>18</v>
      </c>
      <c r="B18" s="13"/>
      <c r="C18" s="16">
        <v>1005.0</v>
      </c>
      <c r="D18" s="13"/>
      <c r="E18" s="16">
        <v>1255.0</v>
      </c>
      <c r="F18" s="13"/>
      <c r="G18" s="16">
        <f t="shared" si="1"/>
        <v>250</v>
      </c>
      <c r="H18" s="13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24.75" customHeight="1">
      <c r="A19" s="15" t="s">
        <v>19</v>
      </c>
      <c r="B19" s="13"/>
      <c r="C19" s="16">
        <v>2000.0</v>
      </c>
      <c r="D19" s="13"/>
      <c r="E19" s="16">
        <v>2300.0</v>
      </c>
      <c r="F19" s="13"/>
      <c r="G19" s="16">
        <f t="shared" si="1"/>
        <v>300</v>
      </c>
      <c r="H19" s="13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24.75" customHeight="1">
      <c r="A20" s="15" t="s">
        <v>20</v>
      </c>
      <c r="B20" s="13"/>
      <c r="C20" s="16">
        <v>1900.0</v>
      </c>
      <c r="D20" s="13"/>
      <c r="E20" s="16">
        <v>1500.0</v>
      </c>
      <c r="F20" s="13"/>
      <c r="G20" s="16">
        <f t="shared" si="1"/>
        <v>-400</v>
      </c>
      <c r="H20" s="1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24.75" customHeight="1">
      <c r="A21" s="15" t="s">
        <v>21</v>
      </c>
      <c r="B21" s="13"/>
      <c r="C21" s="16">
        <v>3200.0</v>
      </c>
      <c r="D21" s="13"/>
      <c r="E21" s="16">
        <v>3000.0</v>
      </c>
      <c r="F21" s="13"/>
      <c r="G21" s="16">
        <f t="shared" si="1"/>
        <v>-200</v>
      </c>
      <c r="H21" s="13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24.75" customHeight="1">
      <c r="A22" s="15" t="s">
        <v>22</v>
      </c>
      <c r="B22" s="13"/>
      <c r="C22" s="16">
        <v>800.0</v>
      </c>
      <c r="D22" s="13"/>
      <c r="E22" s="16">
        <v>700.0</v>
      </c>
      <c r="F22" s="13"/>
      <c r="G22" s="16">
        <f t="shared" si="1"/>
        <v>-100</v>
      </c>
      <c r="H22" s="1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24.75" customHeight="1">
      <c r="A23" s="15" t="s">
        <v>23</v>
      </c>
      <c r="B23" s="13"/>
      <c r="C23" s="16">
        <v>6800.0</v>
      </c>
      <c r="D23" s="13"/>
      <c r="E23" s="16">
        <v>700.0</v>
      </c>
      <c r="F23" s="13"/>
      <c r="G23" s="16">
        <f t="shared" si="1"/>
        <v>-6100</v>
      </c>
      <c r="H23" s="1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4.75" customHeight="1">
      <c r="A24" s="15" t="s">
        <v>24</v>
      </c>
      <c r="B24" s="13"/>
      <c r="C24" s="16">
        <v>680.0</v>
      </c>
      <c r="D24" s="13"/>
      <c r="E24" s="16">
        <v>1000.0</v>
      </c>
      <c r="F24" s="13"/>
      <c r="G24" s="16">
        <f t="shared" si="1"/>
        <v>320</v>
      </c>
      <c r="H24" s="1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75" customHeight="1">
      <c r="A25" s="15" t="s">
        <v>25</v>
      </c>
      <c r="B25" s="13"/>
      <c r="C25" s="16">
        <v>680.0</v>
      </c>
      <c r="D25" s="13"/>
      <c r="E25" s="16">
        <v>700.0</v>
      </c>
      <c r="F25" s="13"/>
      <c r="G25" s="16">
        <f t="shared" si="1"/>
        <v>20</v>
      </c>
      <c r="H25" s="1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24.75" customHeight="1">
      <c r="A26" s="15" t="s">
        <v>26</v>
      </c>
      <c r="B26" s="13"/>
      <c r="C26" s="16">
        <v>4000.0</v>
      </c>
      <c r="D26" s="13"/>
      <c r="E26" s="16">
        <v>4000.0</v>
      </c>
      <c r="F26" s="13"/>
      <c r="G26" s="16">
        <f t="shared" si="1"/>
        <v>0</v>
      </c>
      <c r="H26" s="1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4.75" customHeight="1">
      <c r="A27" s="15" t="s">
        <v>27</v>
      </c>
      <c r="B27" s="13"/>
      <c r="C27" s="16">
        <v>800.0</v>
      </c>
      <c r="D27" s="13"/>
      <c r="E27" s="16">
        <v>788.0</v>
      </c>
      <c r="F27" s="13"/>
      <c r="G27" s="16">
        <f t="shared" si="1"/>
        <v>-12</v>
      </c>
      <c r="H27" s="1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4.75" customHeight="1">
      <c r="A28" s="15" t="s">
        <v>28</v>
      </c>
      <c r="B28" s="13"/>
      <c r="C28" s="16">
        <v>550.0</v>
      </c>
      <c r="D28" s="13"/>
      <c r="E28" s="16">
        <v>600.0</v>
      </c>
      <c r="F28" s="13"/>
      <c r="G28" s="16">
        <f t="shared" si="1"/>
        <v>50</v>
      </c>
      <c r="H28" s="13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30.0" customHeight="1">
      <c r="A29" s="17" t="s">
        <v>29</v>
      </c>
      <c r="B29" s="13"/>
      <c r="C29" s="18">
        <f>SUM(C10:D28)</f>
        <v>55939</v>
      </c>
      <c r="D29" s="13"/>
      <c r="E29" s="18">
        <f>SUM(E10:F28)</f>
        <v>52000</v>
      </c>
      <c r="F29" s="13"/>
      <c r="G29" s="18">
        <f>SUM(G10:H28)</f>
        <v>-3939</v>
      </c>
      <c r="H29" s="13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24.75" customHeight="1">
      <c r="A34" s="19" t="s">
        <v>30</v>
      </c>
      <c r="B34" s="2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24.75" customHeight="1">
      <c r="A35" s="21" t="s">
        <v>31</v>
      </c>
      <c r="B35" s="22">
        <f>C5</f>
        <v>52000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24.75" customHeight="1">
      <c r="A36" s="23" t="s">
        <v>32</v>
      </c>
      <c r="B36" s="24">
        <f>C29</f>
        <v>55939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24.75" customHeight="1">
      <c r="A37" s="25" t="s">
        <v>33</v>
      </c>
      <c r="B37" s="26">
        <f>C5-C29</f>
        <v>-3939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96">
    <mergeCell ref="A18:B18"/>
    <mergeCell ref="A19:B19"/>
    <mergeCell ref="A23:B23"/>
    <mergeCell ref="A24:B24"/>
    <mergeCell ref="C18:D18"/>
    <mergeCell ref="C19:D19"/>
    <mergeCell ref="A17:B17"/>
    <mergeCell ref="A21:B21"/>
    <mergeCell ref="A22:B22"/>
    <mergeCell ref="C22:D22"/>
    <mergeCell ref="A20:B20"/>
    <mergeCell ref="A25:B25"/>
    <mergeCell ref="C21:D21"/>
    <mergeCell ref="C20:D20"/>
    <mergeCell ref="A26:B26"/>
    <mergeCell ref="A29:B29"/>
    <mergeCell ref="A34:B34"/>
    <mergeCell ref="A28:B28"/>
    <mergeCell ref="A27:B27"/>
    <mergeCell ref="E27:F27"/>
    <mergeCell ref="G27:H27"/>
    <mergeCell ref="C28:D28"/>
    <mergeCell ref="C27:D27"/>
    <mergeCell ref="E26:F26"/>
    <mergeCell ref="E23:F23"/>
    <mergeCell ref="E24:F24"/>
    <mergeCell ref="E25:F25"/>
    <mergeCell ref="C24:D24"/>
    <mergeCell ref="C23:D23"/>
    <mergeCell ref="G23:H23"/>
    <mergeCell ref="G24:H24"/>
    <mergeCell ref="C25:D25"/>
    <mergeCell ref="C26:D26"/>
    <mergeCell ref="C29:D29"/>
    <mergeCell ref="E29:F29"/>
    <mergeCell ref="E28:F28"/>
    <mergeCell ref="G28:H28"/>
    <mergeCell ref="G29:H29"/>
    <mergeCell ref="G25:H25"/>
    <mergeCell ref="G26:H26"/>
    <mergeCell ref="E12:F12"/>
    <mergeCell ref="G12:H12"/>
    <mergeCell ref="A12:B12"/>
    <mergeCell ref="C12:D12"/>
    <mergeCell ref="C13:D13"/>
    <mergeCell ref="G9:H9"/>
    <mergeCell ref="G10:H10"/>
    <mergeCell ref="C9:D9"/>
    <mergeCell ref="C10:D10"/>
    <mergeCell ref="G11:H11"/>
    <mergeCell ref="G17:H17"/>
    <mergeCell ref="G18:H18"/>
    <mergeCell ref="G14:H14"/>
    <mergeCell ref="G13:H13"/>
    <mergeCell ref="G15:H15"/>
    <mergeCell ref="G16:H16"/>
    <mergeCell ref="G20:H20"/>
    <mergeCell ref="G21:H21"/>
    <mergeCell ref="G22:H22"/>
    <mergeCell ref="G19:H19"/>
    <mergeCell ref="E16:F16"/>
    <mergeCell ref="E15:F15"/>
    <mergeCell ref="E22:F22"/>
    <mergeCell ref="E17:F17"/>
    <mergeCell ref="E18:F18"/>
    <mergeCell ref="E21:F21"/>
    <mergeCell ref="E20:F20"/>
    <mergeCell ref="E19:F19"/>
    <mergeCell ref="E9:F9"/>
    <mergeCell ref="E10:F10"/>
    <mergeCell ref="A9:B9"/>
    <mergeCell ref="A7:B7"/>
    <mergeCell ref="A10:B10"/>
    <mergeCell ref="E11:F11"/>
    <mergeCell ref="C11:D11"/>
    <mergeCell ref="A11:B11"/>
    <mergeCell ref="A15:B15"/>
    <mergeCell ref="A16:B16"/>
    <mergeCell ref="A14:B14"/>
    <mergeCell ref="C14:D14"/>
    <mergeCell ref="C15:D15"/>
    <mergeCell ref="C16:D16"/>
    <mergeCell ref="C17:D17"/>
    <mergeCell ref="E13:F13"/>
    <mergeCell ref="E14:F14"/>
    <mergeCell ref="A13:B13"/>
    <mergeCell ref="A5:B5"/>
    <mergeCell ref="A6:B6"/>
    <mergeCell ref="C7:H7"/>
    <mergeCell ref="C3:H3"/>
    <mergeCell ref="A1:H1"/>
    <mergeCell ref="C6:H6"/>
    <mergeCell ref="C4:H4"/>
    <mergeCell ref="A3:B3"/>
    <mergeCell ref="A4:B4"/>
    <mergeCell ref="C5:H5"/>
  </mergeCells>
  <printOptions/>
  <pageMargins bottom="0.75" footer="0.0" header="0.0" left="0.7" right="0.7" top="0.75"/>
  <pageSetup orientation="portrait"/>
  <drawing r:id="rId1"/>
</worksheet>
</file>