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<sst xmlns="http://schemas.openxmlformats.org/spreadsheetml/2006/main" count="51" uniqueCount="45">
  <si>
    <t>COLLEGE EXPENSES  BUDGET</t>
  </si>
  <si>
    <t>College Name:</t>
  </si>
  <si>
    <t>College Branch:</t>
  </si>
  <si>
    <t>College Address:</t>
  </si>
  <si>
    <t>Summary</t>
  </si>
  <si>
    <t>Projected</t>
  </si>
  <si>
    <t xml:space="preserve">Actual </t>
  </si>
  <si>
    <t>Variance</t>
  </si>
  <si>
    <t>Income &amp; Contribution</t>
  </si>
  <si>
    <t>College Expense</t>
  </si>
  <si>
    <t>Profit / Loss</t>
  </si>
  <si>
    <t xml:space="preserve">Income &amp; Contribution </t>
  </si>
  <si>
    <t>Category</t>
  </si>
  <si>
    <t>Grants</t>
  </si>
  <si>
    <t>Admission- Fee</t>
  </si>
  <si>
    <t xml:space="preserve">Scholorships </t>
  </si>
  <si>
    <t xml:space="preserve">Student Loan </t>
  </si>
  <si>
    <t>Funds</t>
  </si>
  <si>
    <t>Government Support</t>
  </si>
  <si>
    <t>Other Income</t>
  </si>
  <si>
    <t>Total Income</t>
  </si>
  <si>
    <t xml:space="preserve">Description </t>
  </si>
  <si>
    <t>Actual</t>
  </si>
  <si>
    <t>Teaching Staff</t>
  </si>
  <si>
    <t>Administrative Employees</t>
  </si>
  <si>
    <t>Non-Teaching Staff</t>
  </si>
  <si>
    <t>Security</t>
  </si>
  <si>
    <t>Books</t>
  </si>
  <si>
    <t xml:space="preserve">Arts Room </t>
  </si>
  <si>
    <t>Things Needed for Various Arts</t>
  </si>
  <si>
    <t>Chemicals</t>
  </si>
  <si>
    <t>Chemical Lab Maintenance</t>
  </si>
  <si>
    <t>Lab Equipment</t>
  </si>
  <si>
    <t>Machines</t>
  </si>
  <si>
    <t xml:space="preserve">Library </t>
  </si>
  <si>
    <t>Internet</t>
  </si>
  <si>
    <t>Office Tables/Chairs</t>
  </si>
  <si>
    <t>Campus Maintenance</t>
  </si>
  <si>
    <t>Ground Maintenance</t>
  </si>
  <si>
    <t>Fire Extinguisher</t>
  </si>
  <si>
    <t>Cleaning Staff</t>
  </si>
  <si>
    <t>Repairs/Improvements</t>
  </si>
  <si>
    <t>Banners/Marketing</t>
  </si>
  <si>
    <t xml:space="preserve">Events </t>
  </si>
  <si>
    <t>Total Expense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</si>
</sst>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24.0"/>
      <color rgb="FF00B0F0"/>
      <name val="Calibri"/>
    </font>
    <font>
      <sz val="11.0"/>
      <color rgb="FF3F3F3F"/>
      <name val="Calibri"/>
    </font>
    <font>
      <b/>
      <sz val="12.0"/>
      <color rgb="FFFFFFFF"/>
      <name val="Calibri"/>
    </font>
    <font>
      <b/>
      <sz val="14.0"/>
      <color rgb="FF00B0F0"/>
      <name val="Calibri"/>
    </font>
    <font/>
    <font>
      <sz val="11.0"/>
      <color rgb="FF3A3838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F8F8F8"/>
        <bgColor rgb="FFF8F8F8"/>
      </patternFill>
    </fill>
    <fill>
      <patternFill patternType="solid">
        <fgColor rgb="FFFFFFFF"/>
        <bgColor rgb="FFFFFFFF"/>
      </patternFill>
    </fill>
  </fills>
  <borders count="4">
    <border/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0" numFmtId="0" xfId="0" applyFont="1"/>
    <xf borderId="0" fillId="0" fontId="2" numFmtId="0" xfId="0" applyAlignment="1" applyFont="1">
      <alignment horizontal="left"/>
    </xf>
    <xf borderId="0" fillId="0" fontId="2" numFmtId="0" xfId="0" applyFont="1"/>
    <xf borderId="0" fillId="0" fontId="2" numFmtId="0" xfId="0" applyAlignment="1" applyFont="1">
      <alignment horizontal="left" vertical="center"/>
    </xf>
    <xf borderId="0" fillId="0" fontId="0" numFmtId="0" xfId="0" applyAlignment="1" applyFont="1">
      <alignment horizontal="left"/>
    </xf>
    <xf borderId="0" fillId="0" fontId="0" numFmtId="0" xfId="0" applyAlignment="1" applyFont="1">
      <alignment horizontal="left" vertical="center"/>
    </xf>
    <xf borderId="1" fillId="2" fontId="3" numFmtId="0" xfId="0" applyAlignment="1" applyBorder="1" applyFill="1" applyFont="1">
      <alignment horizontal="left" vertical="center"/>
    </xf>
    <xf borderId="1" fillId="2" fontId="3" numFmtId="0" xfId="0" applyAlignment="1" applyBorder="1" applyFont="1">
      <alignment horizontal="center" vertical="center"/>
    </xf>
    <xf borderId="1" fillId="0" fontId="2" numFmtId="0" xfId="0" applyAlignment="1" applyBorder="1" applyFont="1">
      <alignment horizontal="left" vertical="center"/>
    </xf>
    <xf borderId="1" fillId="0" fontId="2" numFmtId="164" xfId="0" applyAlignment="1" applyBorder="1" applyFont="1" applyNumberFormat="1">
      <alignment horizontal="center" vertical="center"/>
    </xf>
    <xf borderId="1" fillId="3" fontId="2" numFmtId="0" xfId="0" applyAlignment="1" applyBorder="1" applyFill="1" applyFont="1">
      <alignment horizontal="left" vertical="center"/>
    </xf>
    <xf borderId="1" fillId="3" fontId="2" numFmtId="164" xfId="0" applyAlignment="1" applyBorder="1" applyFont="1" applyNumberFormat="1">
      <alignment horizontal="center" vertical="center"/>
    </xf>
    <xf borderId="1" fillId="2" fontId="3" numFmtId="164" xfId="0" applyAlignment="1" applyBorder="1" applyFont="1" applyNumberFormat="1">
      <alignment horizontal="center" vertical="center"/>
    </xf>
    <xf borderId="2" fillId="4" fontId="4" numFmtId="0" xfId="0" applyAlignment="1" applyBorder="1" applyFill="1" applyFont="1">
      <alignment horizontal="left" vertical="center"/>
    </xf>
    <xf borderId="3" fillId="0" fontId="5" numFmtId="0" xfId="0" applyBorder="1" applyFont="1"/>
    <xf borderId="0" fillId="0" fontId="4" numFmtId="0" xfId="0" applyAlignment="1" applyFont="1">
      <alignment horizontal="left" vertical="center"/>
    </xf>
    <xf borderId="1" fillId="0" fontId="6" numFmtId="0" xfId="0" applyAlignment="1" applyBorder="1" applyFont="1">
      <alignment horizontal="left" vertical="center"/>
    </xf>
    <xf borderId="1" fillId="0" fontId="6" numFmtId="164" xfId="0" applyAlignment="1" applyBorder="1" applyFont="1" applyNumberFormat="1">
      <alignment horizontal="center" vertical="center"/>
    </xf>
    <xf borderId="1" fillId="3" fontId="6" numFmtId="0" xfId="0" applyAlignment="1" applyBorder="1" applyFont="1">
      <alignment horizontal="left" vertical="center"/>
    </xf>
    <xf borderId="1" fillId="3" fontId="6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Sheet1!$A$8</c:f>
            </c:strRef>
          </c:tx>
          <c:spPr>
            <a:solidFill>
              <a:srgbClr val="5B9BD5"/>
            </a:solidFill>
          </c:spPr>
          <c:cat>
            <c:strRef>
              <c:f>Sheet1!$B$7:$C$7</c:f>
            </c:strRef>
          </c:cat>
          <c:val>
            <c:numRef>
              <c:f>Sheet1!$B$8:$C$8</c:f>
            </c:numRef>
          </c:val>
        </c:ser>
        <c:ser>
          <c:idx val="1"/>
          <c:order val="1"/>
          <c:tx>
            <c:strRef>
              <c:f>Sheet1!$A$9</c:f>
            </c:strRef>
          </c:tx>
          <c:spPr>
            <a:solidFill>
              <a:srgbClr val="53D2FF"/>
            </a:solidFill>
          </c:spPr>
          <c:cat>
            <c:strRef>
              <c:f>Sheet1!$B$7:$C$7</c:f>
            </c:strRef>
          </c:cat>
          <c:val>
            <c:numRef>
              <c:f>Sheet1!$B$9:$C$9</c:f>
            </c:numRef>
          </c:val>
        </c:ser>
        <c:axId val="434189222"/>
        <c:axId val="1189608481"/>
      </c:barChart>
      <c:catAx>
        <c:axId val="434189222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189608481"/>
      </c:catAx>
      <c:valAx>
        <c:axId val="1189608481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434189222"/>
        <c:crosses val="max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819150</xdr:colOff>
      <xdr:row>11</xdr:row>
      <xdr:rowOff>9525</xdr:rowOff>
    </xdr:from>
    <xdr:ext cx="4686300" cy="24288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9.29"/>
    <col customWidth="1" min="2" max="2" width="21.14"/>
    <col customWidth="1" min="3" max="3" width="20.86"/>
    <col customWidth="1" min="4" max="4" width="20.14"/>
    <col customWidth="1" min="5" max="5" width="14.57"/>
    <col customWidth="1" min="6" max="6" width="14.43"/>
    <col customWidth="1" min="7" max="26" width="8.71"/>
  </cols>
  <sheetData>
    <row r="1" ht="34.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8.75" customHeight="1">
      <c r="A3" s="3" t="s">
        <v>1</v>
      </c>
      <c r="B3" s="4"/>
      <c r="C3" s="3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0.25" customHeight="1">
      <c r="A4" s="3" t="s">
        <v>2</v>
      </c>
      <c r="B4" s="5"/>
      <c r="C4" s="3"/>
      <c r="D4" s="4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7.25" customHeight="1">
      <c r="A5" s="3" t="s">
        <v>3</v>
      </c>
      <c r="B5" s="5"/>
      <c r="C5" s="4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9.5" customHeight="1">
      <c r="A6" s="2"/>
      <c r="B6" s="7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4.75" customHeight="1">
      <c r="A7" s="8" t="s">
        <v>4</v>
      </c>
      <c r="B7" s="9" t="s">
        <v>5</v>
      </c>
      <c r="C7" s="9" t="s">
        <v>6</v>
      </c>
      <c r="D7" s="9" t="s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75" customHeight="1">
      <c r="A8" s="10" t="s">
        <v>8</v>
      </c>
      <c r="B8" s="11">
        <f t="shared" ref="B8:D8" si="1">B32</f>
        <v>101200</v>
      </c>
      <c r="C8" s="11">
        <f t="shared" si="1"/>
        <v>97250</v>
      </c>
      <c r="D8" s="11">
        <f t="shared" si="1"/>
        <v>3950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75" customHeight="1">
      <c r="A9" s="12" t="s">
        <v>9</v>
      </c>
      <c r="B9" s="13">
        <f t="shared" ref="B9:D9" si="2">B57</f>
        <v>59600</v>
      </c>
      <c r="C9" s="13">
        <f t="shared" si="2"/>
        <v>57211</v>
      </c>
      <c r="D9" s="13">
        <f t="shared" si="2"/>
        <v>2389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75" customHeight="1">
      <c r="A10" s="8" t="s">
        <v>10</v>
      </c>
      <c r="B10" s="14">
        <f t="shared" ref="B10:D10" si="3">B8-B9</f>
        <v>41600</v>
      </c>
      <c r="C10" s="14">
        <f t="shared" si="3"/>
        <v>40039</v>
      </c>
      <c r="D10" s="14">
        <f t="shared" si="3"/>
        <v>1561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"/>
      <c r="B11" s="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9.5" customHeight="1">
      <c r="A12" s="2"/>
      <c r="B12" s="7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2"/>
      <c r="B13" s="7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9.5" customHeight="1">
      <c r="A14" s="2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9.5" customHeight="1">
      <c r="A15" s="2"/>
      <c r="B15" s="7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9.5" customHeight="1">
      <c r="A16" s="2"/>
      <c r="B16" s="7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9.5" customHeight="1">
      <c r="A17" s="2"/>
      <c r="B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9.5" customHeight="1">
      <c r="A18" s="2"/>
      <c r="B18" s="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9.5" customHeight="1">
      <c r="A19" s="2"/>
      <c r="B19" s="7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9.5" customHeight="1">
      <c r="A20" s="2"/>
      <c r="B20" s="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9.5" customHeight="1">
      <c r="A21" s="2"/>
      <c r="B21" s="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9.5" customHeight="1">
      <c r="A22" s="2"/>
      <c r="B22" s="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24.75" customHeight="1">
      <c r="A23" s="15" t="s">
        <v>11</v>
      </c>
      <c r="B23" s="1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24.75" customHeight="1">
      <c r="A24" s="8" t="s">
        <v>12</v>
      </c>
      <c r="B24" s="9" t="s">
        <v>5</v>
      </c>
      <c r="C24" s="9" t="s">
        <v>6</v>
      </c>
      <c r="D24" s="9" t="s">
        <v>7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10" t="s">
        <v>13</v>
      </c>
      <c r="B25" s="11">
        <v>78000.0</v>
      </c>
      <c r="C25" s="11">
        <v>72000.0</v>
      </c>
      <c r="D25" s="11">
        <f t="shared" ref="D25:D31" si="4">B25-C25</f>
        <v>6000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24.75" customHeight="1">
      <c r="A26" s="12" t="s">
        <v>14</v>
      </c>
      <c r="B26" s="13">
        <v>10000.0</v>
      </c>
      <c r="C26" s="13">
        <v>12000.0</v>
      </c>
      <c r="D26" s="13">
        <f t="shared" si="4"/>
        <v>-2000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4.75" customHeight="1">
      <c r="A27" s="10" t="s">
        <v>15</v>
      </c>
      <c r="B27" s="11">
        <v>5000.0</v>
      </c>
      <c r="C27" s="11">
        <v>5300.0</v>
      </c>
      <c r="D27" s="11">
        <f t="shared" si="4"/>
        <v>-300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12" t="s">
        <v>16</v>
      </c>
      <c r="B28" s="13">
        <v>3000.0</v>
      </c>
      <c r="C28" s="13">
        <v>2800.0</v>
      </c>
      <c r="D28" s="13">
        <f t="shared" si="4"/>
        <v>200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4.75" customHeight="1">
      <c r="A29" s="10" t="s">
        <v>17</v>
      </c>
      <c r="B29" s="11">
        <v>2000.0</v>
      </c>
      <c r="C29" s="11">
        <v>2200.0</v>
      </c>
      <c r="D29" s="11">
        <f t="shared" si="4"/>
        <v>-200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4.75" customHeight="1">
      <c r="A30" s="12" t="s">
        <v>18</v>
      </c>
      <c r="B30" s="13">
        <v>1200.0</v>
      </c>
      <c r="C30" s="13">
        <v>1350.0</v>
      </c>
      <c r="D30" s="13">
        <f t="shared" si="4"/>
        <v>-150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4.75" customHeight="1">
      <c r="A31" s="10" t="s">
        <v>19</v>
      </c>
      <c r="B31" s="11">
        <v>2000.0</v>
      </c>
      <c r="C31" s="11">
        <v>1600.0</v>
      </c>
      <c r="D31" s="11">
        <f t="shared" si="4"/>
        <v>400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4.75" customHeight="1">
      <c r="A32" s="8" t="s">
        <v>20</v>
      </c>
      <c r="B32" s="14">
        <f t="shared" ref="B32:D32" si="5">SUM(B25:B31)</f>
        <v>101200</v>
      </c>
      <c r="C32" s="14">
        <f t="shared" si="5"/>
        <v>97250</v>
      </c>
      <c r="D32" s="14">
        <f t="shared" si="5"/>
        <v>3950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4.75" customHeight="1">
      <c r="A34" s="17" t="s">
        <v>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75" customHeight="1">
      <c r="A35" s="8" t="s">
        <v>21</v>
      </c>
      <c r="B35" s="9" t="s">
        <v>5</v>
      </c>
      <c r="C35" s="9" t="s">
        <v>22</v>
      </c>
      <c r="D35" s="9" t="s">
        <v>7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4.75" customHeight="1">
      <c r="A36" s="18" t="s">
        <v>23</v>
      </c>
      <c r="B36" s="19">
        <v>4500.0</v>
      </c>
      <c r="C36" s="19">
        <v>4000.0</v>
      </c>
      <c r="D36" s="19">
        <f t="shared" ref="D36:D56" si="6">B36-C36</f>
        <v>500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24.75" customHeight="1">
      <c r="A37" s="20" t="s">
        <v>24</v>
      </c>
      <c r="B37" s="21">
        <v>3200.0</v>
      </c>
      <c r="C37" s="21">
        <v>3500.0</v>
      </c>
      <c r="D37" s="21">
        <f t="shared" si="6"/>
        <v>-300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4.75" customHeight="1">
      <c r="A38" s="18" t="s">
        <v>25</v>
      </c>
      <c r="B38" s="19">
        <v>3000.0</v>
      </c>
      <c r="C38" s="19">
        <v>2800.0</v>
      </c>
      <c r="D38" s="19">
        <f t="shared" si="6"/>
        <v>200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24.75" customHeight="1">
      <c r="A39" s="20" t="s">
        <v>26</v>
      </c>
      <c r="B39" s="21">
        <v>1000.0</v>
      </c>
      <c r="C39" s="21">
        <v>900.0</v>
      </c>
      <c r="D39" s="21">
        <f t="shared" si="6"/>
        <v>100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24.75" customHeight="1">
      <c r="A40" s="18" t="s">
        <v>27</v>
      </c>
      <c r="B40" s="19">
        <v>450.0</v>
      </c>
      <c r="C40" s="19">
        <v>400.0</v>
      </c>
      <c r="D40" s="19">
        <f t="shared" si="6"/>
        <v>50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24.75" customHeight="1">
      <c r="A41" s="20" t="s">
        <v>28</v>
      </c>
      <c r="B41" s="21">
        <v>2500.0</v>
      </c>
      <c r="C41" s="21">
        <v>2800.0</v>
      </c>
      <c r="D41" s="21">
        <f t="shared" si="6"/>
        <v>-300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24.75" customHeight="1">
      <c r="A42" s="18" t="s">
        <v>29</v>
      </c>
      <c r="B42" s="19">
        <v>6000.0</v>
      </c>
      <c r="C42" s="19">
        <v>6500.0</v>
      </c>
      <c r="D42" s="19">
        <f t="shared" si="6"/>
        <v>-500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24.75" customHeight="1">
      <c r="A43" s="20" t="s">
        <v>30</v>
      </c>
      <c r="B43" s="21">
        <v>5000.0</v>
      </c>
      <c r="C43" s="21">
        <v>4200.0</v>
      </c>
      <c r="D43" s="21">
        <f t="shared" si="6"/>
        <v>800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24.0" customHeight="1">
      <c r="A44" s="18" t="s">
        <v>31</v>
      </c>
      <c r="B44" s="19">
        <v>1000.0</v>
      </c>
      <c r="C44" s="19">
        <v>780.0</v>
      </c>
      <c r="D44" s="19">
        <f t="shared" si="6"/>
        <v>220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24.75" customHeight="1">
      <c r="A45" s="20" t="s">
        <v>32</v>
      </c>
      <c r="B45" s="21">
        <v>2500.0</v>
      </c>
      <c r="C45" s="21">
        <v>2000.0</v>
      </c>
      <c r="D45" s="21">
        <f t="shared" si="6"/>
        <v>500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24.75" customHeight="1">
      <c r="A46" s="18" t="s">
        <v>33</v>
      </c>
      <c r="B46" s="19">
        <v>8000.0</v>
      </c>
      <c r="C46" s="19">
        <v>9000.0</v>
      </c>
      <c r="D46" s="19">
        <f t="shared" si="6"/>
        <v>-1000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24.75" customHeight="1">
      <c r="A47" s="20" t="s">
        <v>34</v>
      </c>
      <c r="B47" s="21">
        <v>3000.0</v>
      </c>
      <c r="C47" s="21">
        <v>2800.0</v>
      </c>
      <c r="D47" s="21">
        <f t="shared" si="6"/>
        <v>200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24.75" customHeight="1">
      <c r="A48" s="18" t="s">
        <v>35</v>
      </c>
      <c r="B48" s="19">
        <v>450.0</v>
      </c>
      <c r="C48" s="19">
        <v>500.0</v>
      </c>
      <c r="D48" s="19">
        <f t="shared" si="6"/>
        <v>-50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24.75" customHeight="1">
      <c r="A49" s="20" t="s">
        <v>36</v>
      </c>
      <c r="B49" s="21">
        <v>5000.0</v>
      </c>
      <c r="C49" s="21">
        <v>4800.0</v>
      </c>
      <c r="D49" s="21">
        <f t="shared" si="6"/>
        <v>200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24.75" customHeight="1">
      <c r="A50" s="18" t="s">
        <v>37</v>
      </c>
      <c r="B50" s="19">
        <v>1000.0</v>
      </c>
      <c r="C50" s="19">
        <v>934.0</v>
      </c>
      <c r="D50" s="19">
        <f t="shared" si="6"/>
        <v>66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24.75" customHeight="1">
      <c r="A51" s="20" t="s">
        <v>38</v>
      </c>
      <c r="B51" s="21">
        <v>1500.0</v>
      </c>
      <c r="C51" s="21">
        <v>1250.0</v>
      </c>
      <c r="D51" s="21">
        <f t="shared" si="6"/>
        <v>250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24.75" customHeight="1">
      <c r="A52" s="18" t="s">
        <v>39</v>
      </c>
      <c r="B52" s="19">
        <v>2000.0</v>
      </c>
      <c r="C52" s="19">
        <v>1900.0</v>
      </c>
      <c r="D52" s="19">
        <f t="shared" si="6"/>
        <v>100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24.75" customHeight="1">
      <c r="A53" s="20" t="s">
        <v>40</v>
      </c>
      <c r="B53" s="21">
        <v>600.0</v>
      </c>
      <c r="C53" s="21">
        <v>787.0</v>
      </c>
      <c r="D53" s="21">
        <f t="shared" si="6"/>
        <v>-187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24.75" customHeight="1">
      <c r="A54" s="18" t="s">
        <v>41</v>
      </c>
      <c r="B54" s="19">
        <v>3000.0</v>
      </c>
      <c r="C54" s="19">
        <v>2580.0</v>
      </c>
      <c r="D54" s="19">
        <f t="shared" si="6"/>
        <v>420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4.75" customHeight="1">
      <c r="A55" s="20" t="s">
        <v>42</v>
      </c>
      <c r="B55" s="21">
        <v>900.0</v>
      </c>
      <c r="C55" s="21">
        <v>880.0</v>
      </c>
      <c r="D55" s="21">
        <f t="shared" si="6"/>
        <v>20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24.75" customHeight="1">
      <c r="A56" s="18" t="s">
        <v>43</v>
      </c>
      <c r="B56" s="19">
        <v>5000.0</v>
      </c>
      <c r="C56" s="19">
        <v>3900.0</v>
      </c>
      <c r="D56" s="19">
        <f t="shared" si="6"/>
        <v>1100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24.75" customHeight="1">
      <c r="A57" s="8" t="s">
        <v>44</v>
      </c>
      <c r="B57" s="14">
        <f t="shared" ref="B57:D57" si="7">SUM(B36:B56)</f>
        <v>59600</v>
      </c>
      <c r="C57" s="14">
        <f t="shared" si="7"/>
        <v>57211</v>
      </c>
      <c r="D57" s="14">
        <f t="shared" si="7"/>
        <v>2389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0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0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0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24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3">
    <mergeCell ref="A1:D1"/>
    <mergeCell ref="A23:B23"/>
    <mergeCell ref="A34:B34"/>
  </mergeCells>
  <printOptions/>
  <pageMargins bottom="0.75" footer="0.0" header="0.0" left="0.75" right="0.7083333333333334" top="0.75"/>
  <pageSetup orientation="portrait"/>
  <drawing r:id="rId1"/>
</worksheet>
</file>