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<sst xmlns="http://schemas.openxmlformats.org/spreadsheetml/2006/main" count="38" uniqueCount="35">
  <si>
    <t>BAKERY BUDGET</t>
  </si>
  <si>
    <t>Bakery Name</t>
  </si>
  <si>
    <t>Location</t>
  </si>
  <si>
    <t>Income</t>
  </si>
  <si>
    <t>Estimate</t>
  </si>
  <si>
    <t>Actual</t>
  </si>
  <si>
    <t>Over or Under</t>
  </si>
  <si>
    <t>Sales</t>
  </si>
  <si>
    <t>Partners</t>
  </si>
  <si>
    <t>Other</t>
  </si>
  <si>
    <t>Total Income</t>
  </si>
  <si>
    <t>Expenses</t>
  </si>
  <si>
    <t>Room Rents</t>
  </si>
  <si>
    <t>Chief Baker Salary</t>
  </si>
  <si>
    <t>Asst. Baker Salary</t>
  </si>
  <si>
    <t>Pastry Chef</t>
  </si>
  <si>
    <t>Helpers Salary</t>
  </si>
  <si>
    <t>Wages</t>
  </si>
  <si>
    <t>Fresh Cream</t>
  </si>
  <si>
    <t>Groceries</t>
  </si>
  <si>
    <t>Chocolate beans</t>
  </si>
  <si>
    <t>Appliance</t>
  </si>
  <si>
    <t>Cleaning Instrument</t>
  </si>
  <si>
    <t>Stock Maintenance</t>
  </si>
  <si>
    <t>Various Candies</t>
  </si>
  <si>
    <t>Chocolates</t>
  </si>
  <si>
    <t>Pesting</t>
  </si>
  <si>
    <t>Shop Maintenance</t>
  </si>
  <si>
    <t>Disposables</t>
  </si>
  <si>
    <t>Free Deliveries</t>
  </si>
  <si>
    <t>Others</t>
  </si>
  <si>
    <t>Total Expense</t>
  </si>
  <si>
    <t>Net Income</t>
  </si>
  <si>
    <t>Net Expenses</t>
  </si>
  <si>
    <t>Balance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</si>
</sst>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1.0"/>
      <color rgb="FF000000"/>
      <name val="Calibri"/>
    </font>
    <font>
      <b/>
      <sz val="26.0"/>
      <color rgb="FF5B9BD5"/>
      <name val="Open Sans"/>
    </font>
    <font>
      <b/>
      <sz val="26.0"/>
      <color rgb="FF009999"/>
      <name val="Open Sans"/>
    </font>
    <font>
      <sz val="11.0"/>
      <color rgb="FF111111"/>
      <name val="Open Sans"/>
    </font>
    <font>
      <b/>
      <sz val="13.0"/>
      <color rgb="FFFFFFFF"/>
      <name val="Open Sans"/>
    </font>
    <font>
      <sz val="11.0"/>
      <color rgb="FF5B9BD5"/>
      <name val="Open Sans"/>
    </font>
    <font>
      <b/>
      <sz val="12.0"/>
      <color rgb="FFFFFFFF"/>
      <name val="Open Sans"/>
    </font>
    <font>
      <b/>
      <sz val="14.0"/>
      <color rgb="FFFFFFFF"/>
      <name val="Open Sans"/>
    </font>
    <font>
      <b/>
      <sz val="36.0"/>
      <color rgb="FFFFFFFF"/>
      <name val="Calibri"/>
    </font>
    <font>
      <b/>
      <sz val="14.0"/>
      <color rgb="FFFFFFFF"/>
      <name val="Calibri"/>
    </font>
    <font>
      <b/>
      <sz val="14.0"/>
      <color rgb="FF5B9BD5"/>
      <name val="Calibri"/>
    </font>
    <font>
      <b/>
      <sz val="14.0"/>
      <color rgb="FF008080"/>
      <name val="Calibri"/>
    </font>
    <font>
      <b/>
      <sz val="50.0"/>
      <color rgb="FFFFC000"/>
      <name val="Calibri"/>
    </font>
    <font>
      <sz val="20.0"/>
      <color rgb="FFFFFFFF"/>
      <name val="Calibri"/>
    </font>
    <font>
      <sz val="10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5B9BD5"/>
        <bgColor rgb="FF5B9BD5"/>
      </patternFill>
    </fill>
    <fill>
      <patternFill patternType="solid">
        <fgColor rgb="FFF8F8F8"/>
        <bgColor rgb="FFF8F8F8"/>
      </patternFill>
    </fill>
    <fill>
      <patternFill patternType="solid">
        <fgColor rgb="FFFFFFFF"/>
        <bgColor rgb="FFFFFFFF"/>
      </patternFill>
    </fill>
  </fills>
  <borders count="5">
    <border/>
    <border>
      <top style="thin">
        <color rgb="FFD8D8D8"/>
      </top>
    </border>
    <border>
      <top style="thin">
        <color rgb="FFD8D8D8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vertical="center"/>
    </xf>
    <xf borderId="0" fillId="0" fontId="3" numFmtId="164" xfId="0" applyAlignment="1" applyFont="1" applyNumberFormat="1">
      <alignment horizontal="left" vertical="center"/>
    </xf>
    <xf borderId="1" fillId="0" fontId="3" numFmtId="0" xfId="0" applyAlignment="1" applyBorder="1" applyFont="1">
      <alignment vertical="center"/>
    </xf>
    <xf borderId="2" fillId="0" fontId="3" numFmtId="0" xfId="0" applyBorder="1" applyFont="1"/>
    <xf borderId="3" fillId="2" fontId="4" numFmtId="0" xfId="0" applyAlignment="1" applyBorder="1" applyFill="1" applyFont="1">
      <alignment horizontal="left" vertical="center"/>
    </xf>
    <xf borderId="3" fillId="2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3" fillId="0" fontId="3" numFmtId="0" xfId="0" applyAlignment="1" applyBorder="1" applyFont="1">
      <alignment horizontal="left" vertical="center"/>
    </xf>
    <xf borderId="3" fillId="0" fontId="3" numFmtId="164" xfId="0" applyAlignment="1" applyBorder="1" applyFont="1" applyNumberFormat="1">
      <alignment horizontal="center" vertical="center"/>
    </xf>
    <xf borderId="3" fillId="3" fontId="3" numFmtId="164" xfId="0" applyAlignment="1" applyBorder="1" applyFill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3" fillId="0" fontId="5" numFmtId="164" xfId="0" applyAlignment="1" applyBorder="1" applyFont="1" applyNumberFormat="1">
      <alignment horizontal="center" vertical="center"/>
    </xf>
    <xf borderId="3" fillId="2" fontId="6" numFmtId="0" xfId="0" applyAlignment="1" applyBorder="1" applyFont="1">
      <alignment horizontal="left" vertical="center"/>
    </xf>
    <xf borderId="3" fillId="2" fontId="6" numFmtId="164" xfId="0" applyAlignment="1" applyBorder="1" applyFont="1" applyNumberForma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3" fillId="2" fontId="7" numFmtId="0" xfId="0" applyAlignment="1" applyBorder="1" applyFont="1">
      <alignment horizontal="left" vertical="center"/>
    </xf>
    <xf borderId="4" fillId="2" fontId="3" numFmtId="0" xfId="0" applyAlignment="1" applyBorder="1" applyFont="1">
      <alignment horizontal="left" vertical="center"/>
    </xf>
    <xf borderId="4" fillId="2" fontId="3" numFmtId="0" xfId="0" applyBorder="1" applyFont="1"/>
    <xf borderId="4" fillId="2" fontId="8" numFmtId="0" xfId="0" applyAlignment="1" applyBorder="1" applyFont="1">
      <alignment horizontal="center" shrinkToFit="0" wrapText="1"/>
    </xf>
    <xf borderId="4" fillId="2" fontId="9" numFmtId="0" xfId="0" applyAlignment="1" applyBorder="1" applyFont="1">
      <alignment horizontal="center" shrinkToFit="0" vertical="center" wrapText="1"/>
    </xf>
    <xf borderId="4" fillId="2" fontId="9" numFmtId="0" xfId="0" applyAlignment="1" applyBorder="1" applyFont="1">
      <alignment horizontal="right" shrinkToFit="0" vertical="center" wrapText="1"/>
    </xf>
    <xf borderId="4" fillId="4" fontId="10" numFmtId="164" xfId="0" applyAlignment="1" applyBorder="1" applyFill="1" applyFont="1" applyNumberFormat="1">
      <alignment horizontal="center" shrinkToFit="0" vertical="center" wrapText="1"/>
    </xf>
    <xf borderId="4" fillId="2" fontId="11" numFmtId="164" xfId="0" applyAlignment="1" applyBorder="1" applyFont="1" applyNumberFormat="1">
      <alignment horizontal="center" shrinkToFit="0" vertical="center" wrapText="1"/>
    </xf>
    <xf borderId="4" fillId="2" fontId="12" numFmtId="0" xfId="0" applyAlignment="1" applyBorder="1" applyFont="1">
      <alignment horizontal="center" shrinkToFit="0" wrapText="1"/>
    </xf>
    <xf borderId="4" fillId="2" fontId="3" numFmtId="0" xfId="0" applyAlignment="1" applyBorder="1" applyFont="1">
      <alignment horizontal="right"/>
    </xf>
    <xf borderId="4" fillId="2" fontId="13" numFmtId="17" xfId="0" applyAlignment="1" applyBorder="1" applyFont="1" applyNumberFormat="1">
      <alignment horizontal="center" vertical="center"/>
    </xf>
    <xf borderId="4" fillId="2" fontId="9" numFmtId="17" xfId="0" applyAlignment="1" applyBorder="1" applyFont="1" applyNumberFormat="1">
      <alignment horizontal="center" vertical="center"/>
    </xf>
    <xf borderId="4" fillId="2" fontId="9" numFmtId="17" xfId="0" applyAlignment="1" applyBorder="1" applyFont="1" applyNumberFormat="1">
      <alignment horizontal="right" vertical="center"/>
    </xf>
    <xf borderId="4" fillId="4" fontId="10" numFmtId="164" xfId="0" applyAlignment="1" applyBorder="1" applyFont="1" applyNumberFormat="1">
      <alignment horizontal="center" vertical="center"/>
    </xf>
    <xf borderId="4" fillId="2" fontId="11" numFmtId="164" xfId="0" applyAlignment="1" applyBorder="1" applyFont="1" applyNumberFormat="1">
      <alignment horizontal="center" vertical="center"/>
    </xf>
    <xf borderId="4" fillId="2" fontId="0" numFmtId="0" xfId="0" applyBorder="1" applyFont="1"/>
    <xf borderId="4" fillId="2" fontId="14" numFmtId="0" xfId="0" applyBorder="1" applyFont="1"/>
  </cellXfs>
  <cellStyles count="1">
    <cellStyle xfId="0" name="Normal" builtinId="0"/>
  </cellStyles>
  <dxfs count="5">
    <dxf>
      <font>
        <color rgb="FF009999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  <dxf>
      <font/>
      <fill>
        <patternFill patternType="none"/>
      </fill>
      <border/>
    </dxf>
    <dxf>
      <font>
        <color rgb="FFD04500"/>
      </font>
      <fill>
        <patternFill patternType="none"/>
      </fill>
      <border/>
    </dxf>
    <dxf>
      <font>
        <color rgb="FF5B9BD5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5B9BD5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Sheet1!$C$37:$C$41</c:f>
            </c:strRef>
          </c:cat>
          <c:val>
            <c:numRef>
              <c:f>Sheet1!$D$37:$D$41</c:f>
            </c:numRef>
          </c:val>
        </c:ser>
        <c:axId val="1535574918"/>
        <c:axId val="1097249270"/>
      </c:barChart>
      <c:catAx>
        <c:axId val="1535574918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097249270"/>
      </c:catAx>
      <c:valAx>
        <c:axId val="1097249270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535574918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35</xdr:row>
      <xdr:rowOff>9525</xdr:rowOff>
    </xdr:from>
    <xdr:ext cx="3267075" cy="21240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14"/>
    <col customWidth="1" min="2" max="3" width="21.71"/>
    <col customWidth="1" min="4" max="4" width="24.0"/>
    <col customWidth="1" min="5" max="5" width="0.71"/>
    <col customWidth="1" min="6" max="6" width="9.14"/>
    <col customWidth="1" min="7" max="26" width="8.71"/>
  </cols>
  <sheetData>
    <row r="1" ht="41.25" customHeight="1">
      <c r="A1" s="1" t="s">
        <v>0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6.5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0.0" customHeight="1">
      <c r="A3" s="4" t="s">
        <v>1</v>
      </c>
      <c r="B3" s="5"/>
      <c r="C3" s="4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30.0" customHeight="1">
      <c r="A4" s="4" t="s">
        <v>2</v>
      </c>
      <c r="B4" s="7"/>
      <c r="C4" s="4"/>
      <c r="D4" s="6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6.5" customHeight="1">
      <c r="A5" s="4"/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30.0" customHeight="1">
      <c r="A6" s="9" t="s">
        <v>3</v>
      </c>
      <c r="B6" s="10" t="s">
        <v>4</v>
      </c>
      <c r="C6" s="10" t="s">
        <v>5</v>
      </c>
      <c r="D6" s="10" t="s">
        <v>6</v>
      </c>
      <c r="E6" s="1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0.0" customHeight="1">
      <c r="A7" s="12" t="s">
        <v>7</v>
      </c>
      <c r="B7" s="13">
        <v>10500.0</v>
      </c>
      <c r="C7" s="14">
        <v>11000.0</v>
      </c>
      <c r="D7" s="13">
        <f>B7-C7</f>
        <v>-500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30.0" customHeight="1">
      <c r="A8" s="12" t="s">
        <v>8</v>
      </c>
      <c r="B8" s="13">
        <v>5500.0</v>
      </c>
      <c r="C8" s="14">
        <v>5500.0</v>
      </c>
      <c r="D8" s="13">
        <f t="shared" ref="D8:D9" si="1">C8-B8</f>
        <v>0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0.0" customHeight="1">
      <c r="A9" s="12" t="s">
        <v>9</v>
      </c>
      <c r="B9" s="13">
        <v>6500.0</v>
      </c>
      <c r="C9" s="14">
        <v>7000.0</v>
      </c>
      <c r="D9" s="16">
        <f t="shared" si="1"/>
        <v>500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30.0" customHeight="1">
      <c r="A10" s="17" t="s">
        <v>10</v>
      </c>
      <c r="B10" s="18">
        <f t="shared" ref="B10:D10" si="2">SUM(B7:B9)</f>
        <v>22500</v>
      </c>
      <c r="C10" s="18">
        <f t="shared" si="2"/>
        <v>23500</v>
      </c>
      <c r="D10" s="18">
        <f t="shared" si="2"/>
        <v>0</v>
      </c>
      <c r="E10" s="1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30.0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30.0" customHeight="1">
      <c r="A12" s="20" t="s">
        <v>11</v>
      </c>
      <c r="B12" s="10" t="s">
        <v>4</v>
      </c>
      <c r="C12" s="10" t="s">
        <v>5</v>
      </c>
      <c r="D12" s="10" t="s">
        <v>6</v>
      </c>
      <c r="E12" s="1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30.0" customHeight="1">
      <c r="A13" s="12" t="s">
        <v>12</v>
      </c>
      <c r="B13" s="13">
        <v>550.0</v>
      </c>
      <c r="C13" s="14">
        <v>550.0</v>
      </c>
      <c r="D13" s="13">
        <f t="shared" ref="D13:D31" si="3">C13-B13</f>
        <v>0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0.0" customHeight="1">
      <c r="A14" s="12" t="s">
        <v>13</v>
      </c>
      <c r="B14" s="13">
        <v>400.0</v>
      </c>
      <c r="C14" s="14">
        <v>500.0</v>
      </c>
      <c r="D14" s="13">
        <f t="shared" si="3"/>
        <v>100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30.0" customHeight="1">
      <c r="A15" s="12" t="s">
        <v>14</v>
      </c>
      <c r="B15" s="13">
        <v>185.0</v>
      </c>
      <c r="C15" s="14">
        <v>150.0</v>
      </c>
      <c r="D15" s="13">
        <f t="shared" si="3"/>
        <v>-35</v>
      </c>
      <c r="E15" s="1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0.0" customHeight="1">
      <c r="A16" s="12" t="s">
        <v>15</v>
      </c>
      <c r="B16" s="13">
        <v>500.0</v>
      </c>
      <c r="C16" s="14">
        <v>480.0</v>
      </c>
      <c r="D16" s="13">
        <f t="shared" si="3"/>
        <v>-20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30.0" customHeight="1">
      <c r="A17" s="12" t="s">
        <v>16</v>
      </c>
      <c r="B17" s="13">
        <v>450.0</v>
      </c>
      <c r="C17" s="14">
        <v>450.0</v>
      </c>
      <c r="D17" s="13">
        <f t="shared" si="3"/>
        <v>0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0.0" customHeight="1">
      <c r="A18" s="12" t="s">
        <v>17</v>
      </c>
      <c r="B18" s="13">
        <v>6050.0</v>
      </c>
      <c r="C18" s="14">
        <v>6500.0</v>
      </c>
      <c r="D18" s="13">
        <f t="shared" si="3"/>
        <v>450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0.0" customHeight="1">
      <c r="A19" s="12" t="s">
        <v>18</v>
      </c>
      <c r="B19" s="13">
        <v>700.0</v>
      </c>
      <c r="C19" s="14">
        <v>800.0</v>
      </c>
      <c r="D19" s="13">
        <f t="shared" si="3"/>
        <v>100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30.0" customHeight="1">
      <c r="A20" s="12" t="s">
        <v>19</v>
      </c>
      <c r="B20" s="13">
        <v>450.0</v>
      </c>
      <c r="C20" s="14">
        <v>550.0</v>
      </c>
      <c r="D20" s="13">
        <f t="shared" si="3"/>
        <v>100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30.0" customHeight="1">
      <c r="A21" s="12" t="s">
        <v>20</v>
      </c>
      <c r="B21" s="13">
        <v>300.0</v>
      </c>
      <c r="C21" s="14">
        <v>350.0</v>
      </c>
      <c r="D21" s="13">
        <f t="shared" si="3"/>
        <v>50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30.0" customHeight="1">
      <c r="A22" s="12" t="s">
        <v>21</v>
      </c>
      <c r="B22" s="13">
        <v>600.0</v>
      </c>
      <c r="C22" s="14">
        <v>550.0</v>
      </c>
      <c r="D22" s="13">
        <f t="shared" si="3"/>
        <v>-50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30.0" customHeight="1">
      <c r="A23" s="12" t="s">
        <v>22</v>
      </c>
      <c r="B23" s="13">
        <v>500.0</v>
      </c>
      <c r="C23" s="14">
        <v>800.0</v>
      </c>
      <c r="D23" s="13">
        <f t="shared" si="3"/>
        <v>300</v>
      </c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30.0" customHeight="1">
      <c r="A24" s="12" t="s">
        <v>23</v>
      </c>
      <c r="B24" s="13">
        <v>250.0</v>
      </c>
      <c r="C24" s="14">
        <v>300.0</v>
      </c>
      <c r="D24" s="13">
        <f t="shared" si="3"/>
        <v>50</v>
      </c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30.0" customHeight="1">
      <c r="A25" s="12" t="s">
        <v>24</v>
      </c>
      <c r="B25" s="13">
        <v>2000.0</v>
      </c>
      <c r="C25" s="14">
        <v>2500.0</v>
      </c>
      <c r="D25" s="13">
        <f t="shared" si="3"/>
        <v>500</v>
      </c>
      <c r="E25" s="1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30.0" customHeight="1">
      <c r="A26" s="12" t="s">
        <v>25</v>
      </c>
      <c r="B26" s="13">
        <v>3000.0</v>
      </c>
      <c r="C26" s="14">
        <v>3800.0</v>
      </c>
      <c r="D26" s="13">
        <f t="shared" si="3"/>
        <v>800</v>
      </c>
      <c r="E26" s="1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30.0" customHeight="1">
      <c r="A27" s="12" t="s">
        <v>26</v>
      </c>
      <c r="B27" s="13">
        <v>120.0</v>
      </c>
      <c r="C27" s="14">
        <v>150.0</v>
      </c>
      <c r="D27" s="13">
        <f t="shared" si="3"/>
        <v>30</v>
      </c>
      <c r="E27" s="1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30.0" customHeight="1">
      <c r="A28" s="12" t="s">
        <v>27</v>
      </c>
      <c r="B28" s="13">
        <v>500.0</v>
      </c>
      <c r="C28" s="14">
        <v>850.0</v>
      </c>
      <c r="D28" s="13">
        <f t="shared" si="3"/>
        <v>350</v>
      </c>
      <c r="E28" s="1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30.0" customHeight="1">
      <c r="A29" s="12" t="s">
        <v>28</v>
      </c>
      <c r="B29" s="13">
        <v>545.0</v>
      </c>
      <c r="C29" s="14">
        <v>500.0</v>
      </c>
      <c r="D29" s="13">
        <f t="shared" si="3"/>
        <v>-45</v>
      </c>
      <c r="E29" s="1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30.0" customHeight="1">
      <c r="A30" s="12" t="s">
        <v>29</v>
      </c>
      <c r="B30" s="13">
        <v>122.0</v>
      </c>
      <c r="C30" s="14">
        <v>122.0</v>
      </c>
      <c r="D30" s="13">
        <f t="shared" si="3"/>
        <v>0</v>
      </c>
      <c r="E30" s="1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30.0" customHeight="1">
      <c r="A31" s="12" t="s">
        <v>30</v>
      </c>
      <c r="B31" s="13">
        <v>180.0</v>
      </c>
      <c r="C31" s="14">
        <v>150.0</v>
      </c>
      <c r="D31" s="13">
        <f t="shared" si="3"/>
        <v>-30</v>
      </c>
      <c r="E31" s="1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30.0" customHeight="1">
      <c r="A32" s="17" t="s">
        <v>31</v>
      </c>
      <c r="B32" s="18">
        <f t="shared" ref="B32:D32" si="4">SUM(B13:B31)</f>
        <v>17402</v>
      </c>
      <c r="C32" s="18">
        <f t="shared" si="4"/>
        <v>20052</v>
      </c>
      <c r="D32" s="18">
        <f t="shared" si="4"/>
        <v>2650</v>
      </c>
      <c r="E32" s="1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6.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6.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6.5" customHeight="1">
      <c r="A35" s="21"/>
      <c r="B35" s="22"/>
      <c r="C35" s="22"/>
      <c r="D35" s="22"/>
      <c r="E35" s="2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4.75" customHeight="1">
      <c r="A36" s="23"/>
      <c r="B36" s="23"/>
      <c r="C36" s="22"/>
      <c r="D36" s="22"/>
      <c r="E36" s="2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4.75" customHeight="1">
      <c r="A37" s="23"/>
      <c r="B37" s="23"/>
      <c r="C37" s="25" t="s">
        <v>32</v>
      </c>
      <c r="D37" s="26">
        <f>C10</f>
        <v>23500</v>
      </c>
      <c r="E37" s="2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4.75" customHeight="1">
      <c r="A38" s="28"/>
      <c r="B38" s="28"/>
      <c r="C38" s="29"/>
      <c r="D38" s="22"/>
      <c r="E38" s="2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4.75" customHeight="1">
      <c r="A39" s="28"/>
      <c r="B39" s="28"/>
      <c r="C39" s="25" t="s">
        <v>33</v>
      </c>
      <c r="D39" s="26">
        <f>C32</f>
        <v>20052</v>
      </c>
      <c r="E39" s="2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4.75" customHeight="1">
      <c r="A40" s="30"/>
      <c r="B40" s="30"/>
      <c r="C40" s="29"/>
      <c r="D40" s="22"/>
      <c r="E40" s="3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4.75" customHeight="1">
      <c r="A41" s="30"/>
      <c r="B41" s="30"/>
      <c r="C41" s="32" t="s">
        <v>34</v>
      </c>
      <c r="D41" s="33">
        <f>D37-D39</f>
        <v>3448</v>
      </c>
      <c r="E41" s="3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4.75" customHeight="1">
      <c r="A42" s="35"/>
      <c r="B42" s="35"/>
      <c r="C42" s="36"/>
      <c r="D42" s="36"/>
      <c r="E42" s="3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6.5" customHeight="1">
      <c r="A43" s="21"/>
      <c r="B43" s="22"/>
      <c r="C43" s="22"/>
      <c r="D43" s="22"/>
      <c r="E43" s="2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6.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6.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6.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6.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6.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6.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6.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6.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6.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6.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6.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6.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6.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6.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6.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6.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6.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6.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6.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6.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6.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6.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6.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6.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6.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6.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6.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6.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6.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6.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6.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6.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6.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6.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6.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6.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6.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6.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6.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6.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6.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6.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6.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6.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6.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6.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6.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6.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6.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6.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6.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6.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6.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6.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6.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6.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6.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6.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6.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6.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6.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6.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6.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6.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6.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6.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6.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6.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6.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6.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6.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6.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6.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6.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6.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6.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6.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6.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6.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6.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6.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6.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6.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6.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6.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6.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6.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6.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6.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6.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6.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6.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6.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6.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6.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6.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6.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6.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6.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6.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6.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6.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6.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6.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6.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6.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6.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6.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6.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6.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6.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6.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6.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6.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6.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6.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6.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6.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6.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6.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6.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6.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6.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6.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6.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6.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6.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6.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6.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6.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6.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6.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6.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6.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6.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6.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6.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6.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6.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6.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6.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6.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6.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6.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6.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6.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6.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6.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6.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6.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6.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6.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6.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6.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6.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6.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6.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6.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6.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6.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6.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6.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6.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6.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6.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6.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6.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6.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6.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6.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6.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6.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6.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6.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6.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6.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6.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6.5" customHeight="1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6.5" customHeight="1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6.5" customHeight="1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6.5" customHeight="1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6.5" customHeight="1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6.5" customHeight="1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6.5" customHeight="1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6.5" customHeight="1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6.5" customHeight="1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6.5" customHeight="1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6.5" customHeight="1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6.5" customHeight="1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6.5" customHeight="1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6.5" customHeight="1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6.5" customHeight="1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6.5" customHeight="1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6.5" customHeight="1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6.5" customHeight="1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6.5" customHeight="1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6.5" customHeight="1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6.5" customHeight="1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6.5" customHeight="1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6.5" customHeight="1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6.5" customHeight="1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6.5" customHeight="1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6.5" customHeight="1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6.5" customHeight="1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6.5" customHeight="1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6.5" customHeight="1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6.5" customHeight="1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6.5" customHeight="1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6.5" customHeight="1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6.5" customHeight="1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6.5" customHeight="1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6.5" customHeight="1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6.5" customHeight="1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6.5" customHeight="1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6.5" customHeight="1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6.5" customHeight="1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6.5" customHeight="1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6.5" customHeight="1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6.5" customHeight="1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6.5" customHeight="1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6.5" customHeight="1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6.5" customHeight="1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6.5" customHeight="1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6.5" customHeight="1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6.5" customHeight="1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6.5" customHeight="1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6.5" customHeight="1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6.5" customHeight="1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6.5" customHeight="1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6.5" customHeight="1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6.5" customHeight="1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6.5" customHeight="1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6.5" customHeight="1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6.5" customHeight="1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6.5" customHeight="1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6.5" customHeight="1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6.5" customHeight="1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6.5" customHeight="1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6.5" customHeight="1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6.5" customHeight="1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6.5" customHeight="1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6.5" customHeight="1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6.5" customHeight="1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6.5" customHeight="1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6.5" customHeight="1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6.5" customHeight="1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6.5" customHeight="1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6.5" customHeight="1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6.5" customHeight="1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6.5" customHeight="1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6.5" customHeight="1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6.5" customHeight="1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6.5" customHeight="1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6.5" customHeight="1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6.5" customHeight="1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6.5" customHeight="1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6.5" customHeight="1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6.5" customHeight="1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6.5" customHeight="1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6.5" customHeight="1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6.5" customHeight="1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6.5" customHeight="1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6.5" customHeight="1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6.5" customHeight="1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6.5" customHeight="1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6.5" customHeight="1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6.5" customHeight="1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6.5" customHeight="1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6.5" customHeight="1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6.5" customHeight="1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6.5" customHeight="1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6.5" customHeight="1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6.5" customHeight="1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6.5" customHeight="1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6.5" customHeight="1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6.5" customHeight="1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6.5" customHeight="1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6.5" customHeight="1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6.5" customHeight="1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6.5" customHeight="1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6.5" customHeight="1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6.5" customHeight="1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6.5" customHeight="1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6.5" customHeight="1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6.5" customHeight="1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6.5" customHeight="1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6.5" customHeight="1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6.5" customHeight="1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6.5" customHeight="1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6.5" customHeight="1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6.5" customHeight="1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6.5" customHeight="1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6.5" customHeight="1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6.5" customHeight="1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6.5" customHeight="1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6.5" customHeight="1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6.5" customHeight="1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6.5" customHeight="1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6.5" customHeight="1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6.5" customHeight="1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6.5" customHeight="1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6.5" customHeight="1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6.5" customHeight="1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6.5" customHeight="1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6.5" customHeight="1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6.5" customHeight="1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6.5" customHeight="1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6.5" customHeight="1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6.5" customHeight="1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6.5" customHeight="1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6.5" customHeight="1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6.5" customHeight="1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6.5" customHeight="1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6.5" customHeight="1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6.5" customHeight="1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6.5" customHeight="1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6.5" customHeight="1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6.5" customHeight="1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6.5" customHeight="1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6.5" customHeight="1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6.5" customHeight="1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6.5" customHeight="1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6.5" customHeight="1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6.5" customHeight="1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6.5" customHeight="1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6.5" customHeight="1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6.5" customHeight="1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6.5" customHeight="1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6.5" customHeight="1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6.5" customHeight="1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6.5" customHeight="1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6.5" customHeight="1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6.5" customHeight="1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6.5" customHeight="1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6.5" customHeight="1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6.5" customHeight="1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6.5" customHeight="1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6.5" customHeight="1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6.5" customHeight="1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6.5" customHeight="1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6.5" customHeight="1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6.5" customHeight="1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6.5" customHeight="1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6.5" customHeight="1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6.5" customHeight="1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6.5" customHeight="1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6.5" customHeight="1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6.5" customHeight="1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6.5" customHeight="1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6.5" customHeight="1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6.5" customHeight="1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6.5" customHeight="1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6.5" customHeight="1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6.5" customHeight="1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6.5" customHeight="1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6.5" customHeight="1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6.5" customHeight="1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6.5" customHeight="1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6.5" customHeight="1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6.5" customHeight="1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6.5" customHeight="1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6.5" customHeight="1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6.5" customHeight="1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6.5" customHeight="1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6.5" customHeight="1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6.5" customHeight="1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6.5" customHeight="1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6.5" customHeight="1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6.5" customHeight="1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6.5" customHeight="1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6.5" customHeight="1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6.5" customHeight="1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6.5" customHeight="1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6.5" customHeight="1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6.5" customHeight="1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6.5" customHeight="1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6.5" customHeight="1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6.5" customHeight="1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6.5" customHeight="1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6.5" customHeight="1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6.5" customHeight="1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6.5" customHeight="1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6.5" customHeight="1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6.5" customHeight="1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6.5" customHeight="1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6.5" customHeight="1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6.5" customHeight="1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6.5" customHeight="1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6.5" customHeight="1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6.5" customHeight="1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6.5" customHeight="1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6.5" customHeight="1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6.5" customHeight="1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6.5" customHeight="1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6.5" customHeight="1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6.5" customHeight="1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6.5" customHeight="1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6.5" customHeight="1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6.5" customHeight="1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6.5" customHeight="1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6.5" customHeight="1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6.5" customHeight="1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6.5" customHeight="1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6.5" customHeight="1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6.5" customHeight="1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6.5" customHeight="1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6.5" customHeight="1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6.5" customHeight="1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6.5" customHeight="1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6.5" customHeight="1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6.5" customHeight="1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6.5" customHeight="1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6.5" customHeight="1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6.5" customHeight="1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6.5" customHeight="1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6.5" customHeight="1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6.5" customHeight="1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6.5" customHeight="1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6.5" customHeight="1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6.5" customHeight="1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6.5" customHeight="1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6.5" customHeight="1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6.5" customHeight="1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6.5" customHeight="1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6.5" customHeight="1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6.5" customHeight="1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6.5" customHeight="1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6.5" customHeight="1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6.5" customHeight="1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6.5" customHeight="1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6.5" customHeight="1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6.5" customHeight="1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6.5" customHeight="1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6.5" customHeight="1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6.5" customHeight="1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6.5" customHeight="1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6.5" customHeight="1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6.5" customHeight="1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6.5" customHeight="1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6.5" customHeight="1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6.5" customHeight="1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6.5" customHeight="1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6.5" customHeight="1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6.5" customHeight="1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6.5" customHeight="1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6.5" customHeight="1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6.5" customHeight="1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6.5" customHeight="1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6.5" customHeight="1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6.5" customHeight="1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6.5" customHeight="1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6.5" customHeight="1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6.5" customHeight="1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6.5" customHeight="1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6.5" customHeight="1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6.5" customHeight="1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6.5" customHeight="1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6.5" customHeight="1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6.5" customHeight="1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6.5" customHeight="1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6.5" customHeight="1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6.5" customHeight="1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6.5" customHeight="1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6.5" customHeight="1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6.5" customHeight="1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6.5" customHeight="1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6.5" customHeight="1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6.5" customHeight="1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6.5" customHeight="1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6.5" customHeight="1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6.5" customHeight="1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6.5" customHeight="1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6.5" customHeight="1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6.5" customHeight="1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6.5" customHeight="1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6.5" customHeight="1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6.5" customHeight="1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6.5" customHeight="1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6.5" customHeight="1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6.5" customHeight="1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6.5" customHeight="1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6.5" customHeight="1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6.5" customHeight="1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6.5" customHeight="1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6.5" customHeight="1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6.5" customHeight="1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6.5" customHeight="1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6.5" customHeight="1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6.5" customHeight="1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6.5" customHeight="1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6.5" customHeight="1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6.5" customHeight="1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6.5" customHeight="1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6.5" customHeight="1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6.5" customHeight="1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6.5" customHeight="1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6.5" customHeight="1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6.5" customHeight="1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6.5" customHeight="1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6.5" customHeight="1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6.5" customHeight="1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6.5" customHeight="1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6.5" customHeight="1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6.5" customHeight="1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6.5" customHeight="1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6.5" customHeight="1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6.5" customHeight="1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6.5" customHeight="1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6.5" customHeight="1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6.5" customHeight="1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6.5" customHeight="1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6.5" customHeight="1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6.5" customHeight="1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6.5" customHeight="1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6.5" customHeight="1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6.5" customHeight="1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6.5" customHeight="1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6.5" customHeight="1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6.5" customHeight="1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6.5" customHeight="1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6.5" customHeight="1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6.5" customHeight="1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6.5" customHeight="1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6.5" customHeight="1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6.5" customHeight="1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6.5" customHeight="1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6.5" customHeight="1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6.5" customHeight="1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6.5" customHeight="1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6.5" customHeight="1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6.5" customHeight="1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6.5" customHeight="1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6.5" customHeight="1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6.5" customHeight="1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6.5" customHeight="1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6.5" customHeight="1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6.5" customHeight="1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6.5" customHeight="1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6.5" customHeight="1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6.5" customHeight="1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6.5" customHeight="1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6.5" customHeight="1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6.5" customHeight="1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6.5" customHeight="1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6.5" customHeight="1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6.5" customHeight="1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6.5" customHeight="1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6.5" customHeight="1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6.5" customHeight="1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6.5" customHeight="1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6.5" customHeight="1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6.5" customHeight="1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6.5" customHeight="1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6.5" customHeight="1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6.5" customHeight="1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6.5" customHeight="1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6.5" customHeight="1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6.5" customHeight="1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6.5" customHeight="1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6.5" customHeight="1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6.5" customHeight="1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6.5" customHeight="1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6.5" customHeight="1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6.5" customHeight="1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6.5" customHeight="1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6.5" customHeight="1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6.5" customHeight="1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6.5" customHeight="1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6.5" customHeight="1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6.5" customHeight="1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6.5" customHeight="1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6.5" customHeight="1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6.5" customHeight="1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6.5" customHeight="1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6.5" customHeight="1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6.5" customHeight="1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6.5" customHeight="1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6.5" customHeight="1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6.5" customHeight="1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6.5" customHeight="1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6.5" customHeight="1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6.5" customHeight="1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6.5" customHeight="1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6.5" customHeight="1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6.5" customHeight="1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6.5" customHeight="1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6.5" customHeight="1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6.5" customHeight="1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6.5" customHeight="1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6.5" customHeight="1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6.5" customHeight="1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6.5" customHeight="1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6.5" customHeight="1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6.5" customHeight="1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6.5" customHeight="1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6.5" customHeight="1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6.5" customHeight="1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6.5" customHeight="1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6.5" customHeight="1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6.5" customHeight="1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6.5" customHeight="1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6.5" customHeight="1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6.5" customHeight="1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6.5" customHeight="1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6.5" customHeight="1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6.5" customHeight="1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6.5" customHeight="1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6.5" customHeight="1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6.5" customHeight="1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6.5" customHeight="1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6.5" customHeight="1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6.5" customHeight="1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6.5" customHeight="1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6.5" customHeight="1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6.5" customHeight="1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6.5" customHeight="1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6.5" customHeight="1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6.5" customHeight="1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6.5" customHeight="1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6.5" customHeight="1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6.5" customHeight="1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6.5" customHeight="1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6.5" customHeight="1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6.5" customHeight="1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6.5" customHeight="1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6.5" customHeight="1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6.5" customHeight="1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6.5" customHeight="1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6.5" customHeight="1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6.5" customHeight="1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6.5" customHeight="1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6.5" customHeight="1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6.5" customHeight="1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6.5" customHeight="1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6.5" customHeight="1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6.5" customHeight="1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6.5" customHeight="1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6.5" customHeight="1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6.5" customHeight="1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6.5" customHeight="1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6.5" customHeight="1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6.5" customHeight="1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6.5" customHeight="1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6.5" customHeight="1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6.5" customHeight="1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6.5" customHeight="1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6.5" customHeight="1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6.5" customHeight="1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6.5" customHeight="1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6.5" customHeight="1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6.5" customHeight="1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6.5" customHeight="1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6.5" customHeight="1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6.5" customHeight="1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6.5" customHeight="1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6.5" customHeight="1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6.5" customHeight="1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6.5" customHeight="1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6.5" customHeight="1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6.5" customHeight="1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6.5" customHeight="1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6.5" customHeight="1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6.5" customHeight="1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6.5" customHeight="1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6.5" customHeight="1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6.5" customHeight="1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6.5" customHeight="1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6.5" customHeight="1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6.5" customHeight="1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6.5" customHeight="1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6.5" customHeight="1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6.5" customHeight="1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6.5" customHeight="1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6.5" customHeight="1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6.5" customHeight="1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6.5" customHeight="1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6.5" customHeight="1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6.5" customHeight="1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6.5" customHeight="1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6.5" customHeight="1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6.5" customHeight="1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6.5" customHeight="1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6.5" customHeight="1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6.5" customHeight="1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6.5" customHeight="1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6.5" customHeight="1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6.5" customHeight="1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6.5" customHeight="1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6.5" customHeight="1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6.5" customHeight="1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6.5" customHeight="1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6.5" customHeight="1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6.5" customHeight="1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6.5" customHeight="1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6.5" customHeight="1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6.5" customHeight="1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6.5" customHeight="1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6.5" customHeight="1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6.5" customHeight="1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6.5" customHeight="1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6.5" customHeight="1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6.5" customHeight="1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6.5" customHeight="1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6.5" customHeight="1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6.5" customHeight="1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6.5" customHeight="1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6.5" customHeight="1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6.5" customHeight="1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6.5" customHeight="1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6.5" customHeight="1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6.5" customHeight="1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6.5" customHeight="1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6.5" customHeight="1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6.5" customHeight="1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6.5" customHeight="1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6.5" customHeight="1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6.5" customHeight="1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6.5" customHeight="1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6.5" customHeight="1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6.5" customHeight="1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6.5" customHeight="1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6.5" customHeight="1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6.5" customHeight="1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6.5" customHeight="1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6.5" customHeight="1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6.5" customHeight="1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6.5" customHeight="1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6.5" customHeight="1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6.5" customHeight="1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6.5" customHeight="1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6.5" customHeight="1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6.5" customHeight="1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6.5" customHeight="1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6.5" customHeight="1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6.5" customHeight="1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6.5" customHeight="1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6.5" customHeight="1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6.5" customHeight="1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6.5" customHeight="1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6.5" customHeight="1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6.5" customHeight="1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6.5" customHeight="1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6.5" customHeight="1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6.5" customHeight="1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6.5" customHeight="1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6.5" customHeight="1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6.5" customHeight="1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6.5" customHeight="1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6.5" customHeight="1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6.5" customHeight="1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6.5" customHeight="1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6.5" customHeight="1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6.5" customHeight="1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6.5" customHeight="1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6.5" customHeight="1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6.5" customHeight="1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6.5" customHeight="1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6.5" customHeight="1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6.5" customHeight="1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6.5" customHeight="1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6.5" customHeight="1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6.5" customHeight="1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6.5" customHeight="1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6.5" customHeight="1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6.5" customHeight="1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6.5" customHeight="1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6.5" customHeight="1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6.5" customHeight="1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6.5" customHeight="1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6.5" customHeight="1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6.5" customHeight="1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6.5" customHeight="1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6.5" customHeight="1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6.5" customHeight="1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6.5" customHeight="1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6.5" customHeight="1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6.5" customHeight="1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6.5" customHeight="1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6.5" customHeight="1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6.5" customHeight="1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6.5" customHeight="1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6.5" customHeight="1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6.5" customHeight="1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6.5" customHeight="1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6.5" customHeight="1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6.5" customHeight="1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6.5" customHeight="1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6.5" customHeight="1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6.5" customHeight="1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6.5" customHeight="1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6.5" customHeight="1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6.5" customHeight="1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6.5" customHeight="1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6.5" customHeight="1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6.5" customHeight="1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6.5" customHeight="1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6.5" customHeight="1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6.5" customHeight="1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6.5" customHeight="1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6.5" customHeight="1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6.5" customHeight="1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6.5" customHeight="1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6.5" customHeight="1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6.5" customHeight="1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6.5" customHeight="1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6.5" customHeight="1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6.5" customHeight="1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6.5" customHeight="1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6.5" customHeight="1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6.5" customHeight="1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6.5" customHeight="1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6.5" customHeight="1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6.5" customHeight="1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6.5" customHeight="1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6.5" customHeight="1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6.5" customHeight="1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6.5" customHeight="1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6.5" customHeight="1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6.5" customHeight="1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6.5" customHeight="1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6.5" customHeight="1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6.5" customHeight="1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6.5" customHeight="1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6.5" customHeight="1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6.5" customHeight="1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6.5" customHeight="1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6.5" customHeight="1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6.5" customHeight="1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6.5" customHeight="1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6.5" customHeight="1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6.5" customHeight="1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6.5" customHeight="1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6.5" customHeight="1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6.5" customHeight="1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6.5" customHeight="1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6.5" customHeight="1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6.5" customHeight="1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6.5" customHeight="1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6.5" customHeight="1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6.5" customHeight="1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6.5" customHeight="1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6.5" customHeight="1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6.5" customHeight="1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6.5" customHeight="1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6.5" customHeight="1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6.5" customHeight="1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6.5" customHeight="1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6.5" customHeight="1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6.5" customHeight="1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6.5" customHeight="1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6.5" customHeight="1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6.5" customHeight="1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6.5" customHeight="1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6.5" customHeight="1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6.5" customHeight="1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6.5" customHeight="1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6.5" customHeight="1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6.5" customHeight="1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6.5" customHeight="1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6.5" customHeight="1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6.5" customHeight="1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6.5" customHeight="1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6.5" customHeight="1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6.5" customHeight="1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6.5" customHeight="1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6.5" customHeight="1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6.5" customHeight="1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6.5" customHeight="1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6.5" customHeight="1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6.5" customHeight="1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6.5" customHeight="1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6.5" customHeight="1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6.5" customHeight="1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6.5" customHeight="1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6.5" customHeight="1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6.5" customHeight="1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6.5" customHeight="1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6.5" customHeight="1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6.5" customHeight="1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6.5" customHeight="1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6.5" customHeight="1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6.5" customHeight="1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6.5" customHeight="1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6.5" customHeight="1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6.5" customHeight="1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6.5" customHeight="1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6.5" customHeight="1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6.5" customHeight="1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6.5" customHeight="1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6.5" customHeight="1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6.5" customHeight="1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6.5" customHeight="1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6.5" customHeight="1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6.5" customHeight="1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6.5" customHeight="1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6.5" customHeight="1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6.5" customHeight="1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6.5" customHeight="1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6.5" customHeight="1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6.5" customHeight="1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6.5" customHeight="1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6.5" customHeight="1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6.5" customHeight="1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6.5" customHeight="1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6.5" customHeight="1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6.5" customHeight="1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6.5" customHeight="1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6.5" customHeight="1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6.5" customHeight="1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6.5" customHeight="1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6.5" customHeight="1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6.5" customHeight="1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6.5" customHeight="1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6.5" customHeight="1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6.5" customHeight="1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6.5" customHeight="1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6.5" customHeight="1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6.5" customHeight="1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6.5" customHeight="1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6.5" customHeight="1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6.5" customHeight="1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6.5" customHeight="1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6.5" customHeight="1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6.5" customHeight="1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6.5" customHeight="1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6.5" customHeight="1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6.5" customHeight="1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6.5" customHeight="1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6.5" customHeight="1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6.5" customHeight="1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6.5" customHeight="1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6.5" customHeight="1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6.5" customHeight="1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6.5" customHeight="1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6.5" customHeight="1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6.5" customHeight="1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6.5" customHeight="1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6.5" customHeight="1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6.5" customHeight="1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6.5" customHeight="1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6.5" customHeight="1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6.5" customHeight="1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6.5" customHeight="1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6.5" customHeight="1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6.5" customHeight="1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6.5" customHeight="1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6.5" customHeight="1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6.5" customHeight="1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6.5" customHeight="1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6.5" customHeight="1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6.5" customHeight="1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6.5" customHeight="1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6.5" customHeight="1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6.5" customHeight="1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6.5" customHeight="1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6.5" customHeight="1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6.5" customHeight="1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D1"/>
  </mergeCells>
  <conditionalFormatting sqref="D7:E10">
    <cfRule type="cellIs" dxfId="0" priority="1" operator="greaterThan">
      <formula>0</formula>
    </cfRule>
  </conditionalFormatting>
  <conditionalFormatting sqref="D7:E10">
    <cfRule type="cellIs" dxfId="1" priority="2" operator="lessThan">
      <formula>0</formula>
    </cfRule>
  </conditionalFormatting>
  <conditionalFormatting sqref="D13:E32">
    <cfRule type="cellIs" dxfId="1" priority="3" operator="lessThan">
      <formula>0</formula>
    </cfRule>
  </conditionalFormatting>
  <conditionalFormatting sqref="D13:E32">
    <cfRule type="cellIs" dxfId="2" priority="4" operator="lessThan">
      <formula>0</formula>
    </cfRule>
  </conditionalFormatting>
  <conditionalFormatting sqref="D13:E31">
    <cfRule type="cellIs" dxfId="0" priority="5" operator="greaterThan">
      <formula>0</formula>
    </cfRule>
  </conditionalFormatting>
  <conditionalFormatting sqref="D7:D9">
    <cfRule type="cellIs" dxfId="3" priority="6" operator="lessThan">
      <formula>0</formula>
    </cfRule>
  </conditionalFormatting>
  <conditionalFormatting sqref="D7:D9">
    <cfRule type="cellIs" dxfId="4" priority="7" operator="greaterThan">
      <formula>0</formula>
    </cfRule>
  </conditionalFormatting>
  <conditionalFormatting sqref="D7:D9">
    <cfRule type="cellIs" dxfId="4" priority="8" operator="greaterThan">
      <formula>0</formula>
    </cfRule>
  </conditionalFormatting>
  <conditionalFormatting sqref="D7:D9">
    <cfRule type="cellIs" dxfId="2" priority="9" operator="lessThan">
      <formula>0</formula>
    </cfRule>
  </conditionalFormatting>
  <conditionalFormatting sqref="D7:D9">
    <cfRule type="cellIs" dxfId="4" priority="10" operator="lessThan">
      <formula>0</formula>
    </cfRule>
  </conditionalFormatting>
  <conditionalFormatting sqref="D13:D31">
    <cfRule type="cellIs" dxfId="4" priority="11" operator="greaterThan">
      <formula>0</formula>
    </cfRule>
  </conditionalFormatting>
  <printOptions/>
  <pageMargins bottom="0.75" footer="0.0" header="0.0" left="0.7" right="0.7" top="0.75"/>
  <pageSetup orientation="portrait"/>
  <drawing r:id="rId1"/>
</worksheet>
</file>