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Investment Ledger" sheetId="1" r:id="rId1"/>
    <sheet name="Investment Chart" sheetId="2" r:id="rId2"/>
    <sheet name="Investment Gain-Loss Analysis" sheetId="3" r:id="rId3"/>
  </sheets>
  <definedNames>
    <definedName name="_xlnm.Print_Area" localSheetId="2">'Investment Gain-Loss Analysis'!$A$1:$I$37</definedName>
  </definedNames>
  <calcPr fullCalcOnLoad="1"/>
</workbook>
</file>

<file path=xl/sharedStrings.xml><?xml version="1.0" encoding="utf-8"?>
<sst xmlns="http://schemas.openxmlformats.org/spreadsheetml/2006/main" count="45" uniqueCount="39">
  <si>
    <t>Investment Ledger</t>
  </si>
  <si>
    <t>Current Asset Value</t>
  </si>
  <si>
    <t>Unrecognized Gain (Loss)</t>
  </si>
  <si>
    <t>Stocks</t>
  </si>
  <si>
    <t>Bonds</t>
  </si>
  <si>
    <t>Other</t>
  </si>
  <si>
    <t>Total</t>
  </si>
  <si>
    <t>Litware, Inc. (20% ownership)</t>
  </si>
  <si>
    <t>Classification</t>
  </si>
  <si>
    <t>Mutual funds</t>
  </si>
  <si>
    <t>Minority interests</t>
  </si>
  <si>
    <t>Woodgroove Bank equity fund</t>
  </si>
  <si>
    <t>Contoso, Ltd. common stock</t>
  </si>
  <si>
    <r>
      <t>Investment Gain</t>
    </r>
    <r>
      <rPr>
        <b/>
        <sz val="12"/>
        <rFont val="Symbol"/>
        <family val="0"/>
      </rPr>
      <t>-</t>
    </r>
    <r>
      <rPr>
        <b/>
        <sz val="12"/>
        <rFont val="Arial"/>
        <family val="2"/>
      </rPr>
      <t>Loss Analysis</t>
    </r>
  </si>
  <si>
    <t>Investment type</t>
  </si>
  <si>
    <t>Investment description</t>
  </si>
  <si>
    <t>Purchase date</t>
  </si>
  <si>
    <t>Number of units (shares)</t>
  </si>
  <si>
    <t>Original cost (basis)</t>
  </si>
  <si>
    <t>Cost per unit (share)</t>
  </si>
  <si>
    <t>Total current value</t>
  </si>
  <si>
    <t>Investment summary</t>
  </si>
  <si>
    <t>Total unrecognized gain/loss</t>
  </si>
  <si>
    <r>
      <t>Gain</t>
    </r>
    <r>
      <rPr>
        <b/>
        <sz val="11"/>
        <color indexed="9"/>
        <rFont val="Symbol"/>
        <family val="0"/>
      </rPr>
      <t>-</t>
    </r>
    <r>
      <rPr>
        <b/>
        <sz val="11"/>
        <color indexed="9"/>
        <rFont val="Arial"/>
        <family val="2"/>
      </rPr>
      <t>loss classification</t>
    </r>
  </si>
  <si>
    <t>Date purchased</t>
  </si>
  <si>
    <t>Cost 
(basis)</t>
  </si>
  <si>
    <t>Date 
sold</t>
  </si>
  <si>
    <t>Sale 
value</t>
  </si>
  <si>
    <t>Recognized gain (loss)</t>
  </si>
  <si>
    <t>Long-term gain/loss</t>
  </si>
  <si>
    <t>Total short-term gains/losses</t>
  </si>
  <si>
    <t>Short-term gain/loss</t>
  </si>
  <si>
    <t>Total long-term gains/losses</t>
  </si>
  <si>
    <t>Blue Yonder Airlines 10-yr. bonds (5.0% yield)</t>
  </si>
  <si>
    <t>10-year treasury (4.76% yield)</t>
  </si>
  <si>
    <r>
      <t>800 common shares</t>
    </r>
    <r>
      <rPr>
        <sz val="10"/>
        <rFont val="Symbol"/>
        <family val="0"/>
      </rPr>
      <t>-</t>
    </r>
    <r>
      <rPr>
        <sz val="10"/>
        <rFont val="Arial"/>
        <family val="2"/>
      </rPr>
      <t>Fourth Coffee</t>
    </r>
  </si>
  <si>
    <t>[Company Name]</t>
  </si>
  <si>
    <t>[Date]</t>
  </si>
  <si>
    <t xml:space="preserve">Gray cells are calculated for you. You do not need to enter anything into them.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</si>
</sst>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mm\-yyyy"/>
    <numFmt numFmtId="166" formatCode="&quot;$&quot;#,##0"/>
    <numFmt numFmtId="167" formatCode="&quot;$&quot;#,##0.00"/>
    <numFmt numFmtId="168" formatCode="[$-409]dddd\,\ mmmm\ dd\,\ yyyy"/>
  </numFmts>
  <fonts count="9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0"/>
      <name val="Symbol"/>
      <family val="0"/>
    </font>
    <font>
      <b/>
      <sz val="12"/>
      <name val="Symbol"/>
      <family val="0"/>
    </font>
    <font>
      <b/>
      <sz val="11"/>
      <color indexed="9"/>
      <name val="Symbo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4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ashed"/>
      <top style="thin"/>
      <bottom>
        <color indexed="63"/>
      </bottom>
    </border>
    <border>
      <left style="medium"/>
      <right style="dashed"/>
      <top>
        <color indexed="63"/>
      </top>
      <bottom>
        <color indexed="63"/>
      </bottom>
    </border>
    <border>
      <left style="medium"/>
      <right style="dashed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ashed"/>
      <right style="dotted"/>
      <top style="thin"/>
      <bottom style="thin"/>
    </border>
    <border>
      <left style="dotted"/>
      <right style="dotted"/>
      <top style="thin"/>
      <bottom style="thin"/>
    </border>
    <border>
      <left style="dashed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ashed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medium"/>
      <right style="dashed"/>
      <top>
        <color indexed="63"/>
      </top>
      <bottom style="double"/>
    </border>
    <border>
      <left style="dashed"/>
      <right style="dotted"/>
      <top style="thin"/>
      <bottom style="double"/>
    </border>
    <border>
      <left style="dotted"/>
      <right style="dotted"/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tted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ashed"/>
      <right style="dotted"/>
      <top style="medium"/>
      <bottom style="thin"/>
    </border>
    <border>
      <left style="dotted"/>
      <right style="dotted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dotted"/>
      <right style="medium"/>
      <top style="thin"/>
      <bottom style="thin"/>
    </border>
    <border>
      <left style="dotted"/>
      <right style="medium"/>
      <top style="thin"/>
      <bottom style="double"/>
    </border>
    <border>
      <left style="dotted"/>
      <right style="medium"/>
      <top>
        <color indexed="63"/>
      </top>
      <bottom style="thin"/>
    </border>
    <border>
      <left style="dotted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dotted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49" fontId="3" fillId="2" borderId="0" xfId="0" applyNumberFormat="1" applyFont="1" applyFill="1" applyAlignment="1">
      <alignment/>
    </xf>
    <xf numFmtId="49" fontId="3" fillId="2" borderId="0" xfId="0" applyNumberFormat="1" applyFont="1" applyFill="1" applyAlignment="1">
      <alignment horizontal="left" indent="1"/>
    </xf>
    <xf numFmtId="164" fontId="0" fillId="2" borderId="0" xfId="0" applyNumberFormat="1" applyFill="1" applyAlignment="1">
      <alignment horizontal="center"/>
    </xf>
    <xf numFmtId="49" fontId="3" fillId="2" borderId="0" xfId="0" applyNumberFormat="1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8" fontId="3" fillId="2" borderId="0" xfId="0" applyNumberFormat="1" applyFont="1" applyFill="1" applyAlignment="1">
      <alignment horizontal="center"/>
    </xf>
    <xf numFmtId="8" fontId="0" fillId="2" borderId="0" xfId="0" applyNumberFormat="1" applyFill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/>
    </xf>
    <xf numFmtId="49" fontId="3" fillId="2" borderId="3" xfId="0" applyNumberFormat="1" applyFont="1" applyFill="1" applyBorder="1" applyAlignment="1">
      <alignment horizontal="left" indent="1"/>
    </xf>
    <xf numFmtId="49" fontId="3" fillId="2" borderId="3" xfId="0" applyNumberFormat="1" applyFont="1" applyFill="1" applyBorder="1" applyAlignment="1">
      <alignment/>
    </xf>
    <xf numFmtId="49" fontId="3" fillId="2" borderId="4" xfId="0" applyNumberFormat="1" applyFont="1" applyFill="1" applyBorder="1" applyAlignment="1">
      <alignment horizontal="left" indent="1"/>
    </xf>
    <xf numFmtId="49" fontId="3" fillId="2" borderId="3" xfId="0" applyNumberFormat="1" applyFont="1" applyFill="1" applyBorder="1" applyAlignment="1">
      <alignment/>
    </xf>
    <xf numFmtId="0" fontId="0" fillId="2" borderId="0" xfId="0" applyFill="1" applyAlignment="1">
      <alignment horizontal="center"/>
    </xf>
    <xf numFmtId="164" fontId="3" fillId="2" borderId="1" xfId="0" applyNumberFormat="1" applyFont="1" applyFill="1" applyBorder="1" applyAlignment="1">
      <alignment horizontal="left"/>
    </xf>
    <xf numFmtId="49" fontId="0" fillId="2" borderId="1" xfId="0" applyNumberFormat="1" applyFont="1" applyFill="1" applyBorder="1" applyAlignment="1">
      <alignment horizontal="left" indent="1"/>
    </xf>
    <xf numFmtId="164" fontId="3" fillId="2" borderId="5" xfId="0" applyNumberFormat="1" applyFont="1" applyFill="1" applyBorder="1" applyAlignment="1">
      <alignment/>
    </xf>
    <xf numFmtId="164" fontId="3" fillId="2" borderId="6" xfId="0" applyNumberFormat="1" applyFont="1" applyFill="1" applyBorder="1" applyAlignment="1">
      <alignment/>
    </xf>
    <xf numFmtId="164" fontId="3" fillId="2" borderId="7" xfId="0" applyNumberFormat="1" applyFont="1" applyFill="1" applyBorder="1" applyAlignment="1">
      <alignment/>
    </xf>
    <xf numFmtId="0" fontId="0" fillId="2" borderId="8" xfId="0" applyFont="1" applyFill="1" applyBorder="1" applyAlignment="1">
      <alignment/>
    </xf>
    <xf numFmtId="164" fontId="0" fillId="2" borderId="8" xfId="0" applyNumberFormat="1" applyFont="1" applyFill="1" applyBorder="1" applyAlignment="1">
      <alignment horizontal="center"/>
    </xf>
    <xf numFmtId="8" fontId="0" fillId="2" borderId="8" xfId="0" applyNumberFormat="1" applyFont="1" applyFill="1" applyBorder="1" applyAlignment="1">
      <alignment horizontal="right"/>
    </xf>
    <xf numFmtId="167" fontId="0" fillId="2" borderId="8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/>
    </xf>
    <xf numFmtId="164" fontId="0" fillId="2" borderId="0" xfId="0" applyNumberFormat="1" applyFont="1" applyFill="1" applyBorder="1" applyAlignment="1">
      <alignment horizontal="center"/>
    </xf>
    <xf numFmtId="167" fontId="0" fillId="2" borderId="0" xfId="0" applyNumberFormat="1" applyFont="1" applyFill="1" applyBorder="1" applyAlignment="1">
      <alignment horizontal="right"/>
    </xf>
    <xf numFmtId="166" fontId="0" fillId="2" borderId="0" xfId="0" applyNumberFormat="1" applyFont="1" applyFill="1" applyBorder="1" applyAlignment="1">
      <alignment horizontal="right"/>
    </xf>
    <xf numFmtId="0" fontId="0" fillId="2" borderId="9" xfId="0" applyFont="1" applyFill="1" applyBorder="1" applyAlignment="1">
      <alignment/>
    </xf>
    <xf numFmtId="164" fontId="0" fillId="2" borderId="9" xfId="0" applyNumberFormat="1" applyFont="1" applyFill="1" applyBorder="1" applyAlignment="1">
      <alignment horizontal="center"/>
    </xf>
    <xf numFmtId="167" fontId="0" fillId="2" borderId="9" xfId="0" applyNumberFormat="1" applyFont="1" applyFill="1" applyBorder="1" applyAlignment="1">
      <alignment horizontal="right"/>
    </xf>
    <xf numFmtId="8" fontId="0" fillId="2" borderId="9" xfId="0" applyNumberFormat="1" applyFont="1" applyFill="1" applyBorder="1" applyAlignment="1">
      <alignment horizontal="right"/>
    </xf>
    <xf numFmtId="14" fontId="2" fillId="2" borderId="0" xfId="0" applyNumberFormat="1" applyFont="1" applyFill="1" applyAlignment="1">
      <alignment horizontal="left"/>
    </xf>
    <xf numFmtId="0" fontId="1" fillId="2" borderId="0" xfId="0" applyFont="1" applyFill="1" applyAlignment="1">
      <alignment horizontal="center" vertical="center" wrapText="1"/>
    </xf>
    <xf numFmtId="49" fontId="0" fillId="2" borderId="10" xfId="0" applyNumberFormat="1" applyFont="1" applyFill="1" applyBorder="1" applyAlignment="1">
      <alignment horizontal="left"/>
    </xf>
    <xf numFmtId="164" fontId="0" fillId="2" borderId="1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/>
    </xf>
    <xf numFmtId="49" fontId="3" fillId="2" borderId="1" xfId="0" applyNumberFormat="1" applyFont="1" applyFill="1" applyBorder="1" applyAlignment="1">
      <alignment horizontal="left" indent="1"/>
    </xf>
    <xf numFmtId="49" fontId="0" fillId="2" borderId="11" xfId="0" applyNumberFormat="1" applyFont="1" applyFill="1" applyBorder="1" applyAlignment="1">
      <alignment horizontal="left"/>
    </xf>
    <xf numFmtId="49" fontId="0" fillId="2" borderId="12" xfId="0" applyNumberFormat="1" applyFont="1" applyFill="1" applyBorder="1" applyAlignment="1">
      <alignment horizontal="left"/>
    </xf>
    <xf numFmtId="164" fontId="0" fillId="2" borderId="13" xfId="0" applyNumberFormat="1" applyFont="1" applyFill="1" applyBorder="1" applyAlignment="1">
      <alignment horizontal="center"/>
    </xf>
    <xf numFmtId="49" fontId="0" fillId="2" borderId="14" xfId="0" applyNumberFormat="1" applyFont="1" applyFill="1" applyBorder="1" applyAlignment="1">
      <alignment horizontal="left"/>
    </xf>
    <xf numFmtId="164" fontId="0" fillId="2" borderId="15" xfId="0" applyNumberFormat="1" applyFont="1" applyFill="1" applyBorder="1" applyAlignment="1">
      <alignment horizontal="center"/>
    </xf>
    <xf numFmtId="49" fontId="3" fillId="2" borderId="16" xfId="0" applyNumberFormat="1" applyFont="1" applyFill="1" applyBorder="1" applyAlignment="1">
      <alignment horizontal="left" indent="1"/>
    </xf>
    <xf numFmtId="49" fontId="0" fillId="2" borderId="17" xfId="0" applyNumberFormat="1" applyFont="1" applyFill="1" applyBorder="1" applyAlignment="1">
      <alignment horizontal="left"/>
    </xf>
    <xf numFmtId="164" fontId="0" fillId="2" borderId="18" xfId="0" applyNumberFormat="1" applyFont="1" applyFill="1" applyBorder="1" applyAlignment="1">
      <alignment horizontal="center"/>
    </xf>
    <xf numFmtId="49" fontId="0" fillId="2" borderId="15" xfId="0" applyNumberFormat="1" applyFont="1" applyFill="1" applyBorder="1" applyAlignment="1">
      <alignment horizontal="left"/>
    </xf>
    <xf numFmtId="49" fontId="3" fillId="2" borderId="19" xfId="0" applyNumberFormat="1" applyFont="1" applyFill="1" applyBorder="1" applyAlignment="1">
      <alignment horizontal="left" indent="1"/>
    </xf>
    <xf numFmtId="49" fontId="0" fillId="2" borderId="18" xfId="0" applyNumberFormat="1" applyFont="1" applyFill="1" applyBorder="1" applyAlignment="1">
      <alignment horizontal="left"/>
    </xf>
    <xf numFmtId="49" fontId="3" fillId="3" borderId="20" xfId="0" applyNumberFormat="1" applyFont="1" applyFill="1" applyBorder="1" applyAlignment="1">
      <alignment/>
    </xf>
    <xf numFmtId="49" fontId="4" fillId="4" borderId="21" xfId="0" applyNumberFormat="1" applyFont="1" applyFill="1" applyBorder="1" applyAlignment="1">
      <alignment horizontal="left"/>
    </xf>
    <xf numFmtId="49" fontId="4" fillId="4" borderId="22" xfId="0" applyNumberFormat="1" applyFont="1" applyFill="1" applyBorder="1" applyAlignment="1">
      <alignment horizontal="left"/>
    </xf>
    <xf numFmtId="0" fontId="3" fillId="5" borderId="1" xfId="0" applyFont="1" applyFill="1" applyBorder="1" applyAlignment="1">
      <alignment horizontal="left" wrapText="1"/>
    </xf>
    <xf numFmtId="49" fontId="3" fillId="5" borderId="0" xfId="0" applyNumberFormat="1" applyFont="1" applyFill="1" applyBorder="1" applyAlignment="1">
      <alignment horizontal="right" wrapText="1"/>
    </xf>
    <xf numFmtId="49" fontId="4" fillId="4" borderId="23" xfId="0" applyNumberFormat="1" applyFont="1" applyFill="1" applyBorder="1" applyAlignment="1">
      <alignment horizontal="center" vertical="center" wrapText="1"/>
    </xf>
    <xf numFmtId="49" fontId="4" fillId="4" borderId="24" xfId="0" applyNumberFormat="1" applyFont="1" applyFill="1" applyBorder="1" applyAlignment="1">
      <alignment horizontal="center" vertical="center" wrapText="1"/>
    </xf>
    <xf numFmtId="164" fontId="4" fillId="4" borderId="24" xfId="0" applyNumberFormat="1" applyFont="1" applyFill="1" applyBorder="1" applyAlignment="1">
      <alignment horizontal="center" vertical="center" wrapText="1"/>
    </xf>
    <xf numFmtId="8" fontId="4" fillId="4" borderId="24" xfId="0" applyNumberFormat="1" applyFont="1" applyFill="1" applyBorder="1" applyAlignment="1">
      <alignment horizontal="center" vertical="center" wrapText="1"/>
    </xf>
    <xf numFmtId="8" fontId="4" fillId="4" borderId="25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164" fontId="4" fillId="4" borderId="23" xfId="0" applyNumberFormat="1" applyFont="1" applyFill="1" applyBorder="1" applyAlignment="1">
      <alignment horizontal="center" vertical="center" wrapText="1"/>
    </xf>
    <xf numFmtId="164" fontId="0" fillId="2" borderId="10" xfId="0" applyNumberFormat="1" applyFont="1" applyFill="1" applyBorder="1" applyAlignment="1">
      <alignment/>
    </xf>
    <xf numFmtId="14" fontId="0" fillId="2" borderId="11" xfId="0" applyNumberFormat="1" applyFont="1" applyFill="1" applyBorder="1" applyAlignment="1">
      <alignment horizontal="center"/>
    </xf>
    <xf numFmtId="8" fontId="0" fillId="2" borderId="11" xfId="0" applyNumberFormat="1" applyFont="1" applyFill="1" applyBorder="1" applyAlignment="1">
      <alignment horizontal="right"/>
    </xf>
    <xf numFmtId="40" fontId="0" fillId="2" borderId="11" xfId="0" applyNumberFormat="1" applyFont="1" applyFill="1" applyBorder="1" applyAlignment="1">
      <alignment horizontal="right"/>
    </xf>
    <xf numFmtId="164" fontId="0" fillId="2" borderId="26" xfId="0" applyNumberFormat="1" applyFont="1" applyFill="1" applyBorder="1" applyAlignment="1">
      <alignment/>
    </xf>
    <xf numFmtId="164" fontId="0" fillId="2" borderId="27" xfId="0" applyNumberFormat="1" applyFont="1" applyFill="1" applyBorder="1" applyAlignment="1">
      <alignment horizontal="center"/>
    </xf>
    <xf numFmtId="49" fontId="4" fillId="4" borderId="22" xfId="0" applyNumberFormat="1" applyFont="1" applyFill="1" applyBorder="1" applyAlignment="1">
      <alignment horizontal="right"/>
    </xf>
    <xf numFmtId="0" fontId="5" fillId="4" borderId="28" xfId="0" applyFont="1" applyFill="1" applyBorder="1" applyAlignment="1">
      <alignment horizontal="right"/>
    </xf>
    <xf numFmtId="49" fontId="3" fillId="5" borderId="29" xfId="0" applyNumberFormat="1" applyFont="1" applyFill="1" applyBorder="1" applyAlignment="1">
      <alignment horizontal="right" wrapText="1"/>
    </xf>
    <xf numFmtId="0" fontId="0" fillId="5" borderId="29" xfId="0" applyFont="1" applyFill="1" applyBorder="1" applyAlignment="1">
      <alignment horizontal="right"/>
    </xf>
    <xf numFmtId="49" fontId="0" fillId="2" borderId="0" xfId="0" applyNumberFormat="1" applyFont="1" applyFill="1" applyAlignment="1">
      <alignment/>
    </xf>
    <xf numFmtId="8" fontId="0" fillId="3" borderId="0" xfId="0" applyNumberFormat="1" applyFont="1" applyFill="1" applyBorder="1" applyAlignment="1">
      <alignment horizontal="right"/>
    </xf>
    <xf numFmtId="40" fontId="0" fillId="3" borderId="0" xfId="0" applyNumberFormat="1" applyFont="1" applyFill="1" applyBorder="1" applyAlignment="1">
      <alignment horizontal="right"/>
    </xf>
    <xf numFmtId="8" fontId="0" fillId="3" borderId="30" xfId="0" applyNumberFormat="1" applyFont="1" applyFill="1" applyBorder="1" applyAlignment="1">
      <alignment horizontal="right"/>
    </xf>
    <xf numFmtId="8" fontId="0" fillId="3" borderId="29" xfId="0" applyNumberFormat="1" applyFont="1" applyFill="1" applyBorder="1" applyAlignment="1">
      <alignment horizontal="right"/>
    </xf>
    <xf numFmtId="8" fontId="0" fillId="0" borderId="29" xfId="0" applyNumberFormat="1" applyFont="1" applyBorder="1" applyAlignment="1">
      <alignment horizontal="right"/>
    </xf>
    <xf numFmtId="40" fontId="0" fillId="3" borderId="29" xfId="0" applyNumberFormat="1" applyFont="1" applyFill="1" applyBorder="1" applyAlignment="1">
      <alignment horizontal="right"/>
    </xf>
    <xf numFmtId="40" fontId="0" fillId="0" borderId="29" xfId="0" applyNumberFormat="1" applyFont="1" applyBorder="1" applyAlignment="1">
      <alignment horizontal="right"/>
    </xf>
    <xf numFmtId="40" fontId="0" fillId="3" borderId="0" xfId="0" applyNumberFormat="1" applyFont="1" applyFill="1" applyBorder="1" applyAlignment="1">
      <alignment horizontal="right"/>
    </xf>
    <xf numFmtId="8" fontId="0" fillId="3" borderId="30" xfId="0" applyNumberFormat="1" applyFont="1" applyFill="1" applyBorder="1" applyAlignment="1">
      <alignment horizontal="right"/>
    </xf>
    <xf numFmtId="8" fontId="0" fillId="0" borderId="31" xfId="0" applyNumberFormat="1" applyFont="1" applyBorder="1" applyAlignment="1">
      <alignment horizontal="right"/>
    </xf>
    <xf numFmtId="40" fontId="0" fillId="2" borderId="18" xfId="0" applyNumberFormat="1" applyFont="1" applyFill="1" applyBorder="1" applyAlignment="1">
      <alignment horizontal="right"/>
    </xf>
    <xf numFmtId="40" fontId="0" fillId="2" borderId="15" xfId="0" applyNumberFormat="1" applyFont="1" applyFill="1" applyBorder="1" applyAlignment="1">
      <alignment horizontal="right"/>
    </xf>
    <xf numFmtId="8" fontId="0" fillId="2" borderId="15" xfId="0" applyNumberFormat="1" applyFont="1" applyFill="1" applyBorder="1" applyAlignment="1">
      <alignment horizontal="right"/>
    </xf>
    <xf numFmtId="40" fontId="0" fillId="2" borderId="13" xfId="0" applyNumberFormat="1" applyFont="1" applyFill="1" applyBorder="1" applyAlignment="1">
      <alignment horizontal="right"/>
    </xf>
    <xf numFmtId="8" fontId="0" fillId="3" borderId="11" xfId="0" applyNumberFormat="1" applyFont="1" applyFill="1" applyBorder="1" applyAlignment="1">
      <alignment horizontal="right"/>
    </xf>
    <xf numFmtId="8" fontId="0" fillId="3" borderId="32" xfId="0" applyNumberFormat="1" applyFont="1" applyFill="1" applyBorder="1" applyAlignment="1">
      <alignment horizontal="right"/>
    </xf>
    <xf numFmtId="40" fontId="0" fillId="3" borderId="32" xfId="0" applyNumberFormat="1" applyFont="1" applyFill="1" applyBorder="1" applyAlignment="1">
      <alignment horizontal="right"/>
    </xf>
    <xf numFmtId="40" fontId="0" fillId="3" borderId="33" xfId="0" applyNumberFormat="1" applyFont="1" applyFill="1" applyBorder="1" applyAlignment="1">
      <alignment horizontal="right"/>
    </xf>
    <xf numFmtId="8" fontId="0" fillId="3" borderId="34" xfId="0" applyNumberFormat="1" applyFont="1" applyFill="1" applyBorder="1" applyAlignment="1">
      <alignment horizontal="right"/>
    </xf>
    <xf numFmtId="40" fontId="0" fillId="3" borderId="34" xfId="0" applyNumberFormat="1" applyFont="1" applyFill="1" applyBorder="1" applyAlignment="1">
      <alignment horizontal="right"/>
    </xf>
    <xf numFmtId="40" fontId="0" fillId="3" borderId="35" xfId="0" applyNumberFormat="1" applyFont="1" applyFill="1" applyBorder="1" applyAlignment="1">
      <alignment horizontal="right"/>
    </xf>
    <xf numFmtId="8" fontId="0" fillId="2" borderId="27" xfId="0" applyNumberFormat="1" applyFont="1" applyFill="1" applyBorder="1" applyAlignment="1">
      <alignment horizontal="right"/>
    </xf>
    <xf numFmtId="8" fontId="0" fillId="3" borderId="36" xfId="0" applyNumberFormat="1" applyFont="1" applyFill="1" applyBorder="1" applyAlignment="1">
      <alignment horizontal="right"/>
    </xf>
    <xf numFmtId="8" fontId="0" fillId="2" borderId="7" xfId="0" applyNumberFormat="1" applyFont="1" applyFill="1" applyBorder="1" applyAlignment="1">
      <alignment horizontal="right"/>
    </xf>
    <xf numFmtId="8" fontId="0" fillId="3" borderId="37" xfId="0" applyNumberFormat="1" applyFont="1" applyFill="1" applyBorder="1" applyAlignment="1">
      <alignment horizontal="right"/>
    </xf>
    <xf numFmtId="8" fontId="0" fillId="3" borderId="38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6E6E6"/>
      <rgbColor rgb="000000FF"/>
      <rgbColor rgb="00FFFF00"/>
      <rgbColor rgb="00CCCC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99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C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9"/>
          <c:y val="0.3715"/>
          <c:w val="0.5145"/>
          <c:h val="0.322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'Investment Ledger'!$B$45:$B$49</c:f>
              <c:strCache>
                <c:ptCount val="5"/>
                <c:pt idx="0">
                  <c:v>Stocks</c:v>
                </c:pt>
                <c:pt idx="1">
                  <c:v>Bonds</c:v>
                </c:pt>
                <c:pt idx="2">
                  <c:v>Mutual funds</c:v>
                </c:pt>
                <c:pt idx="3">
                  <c:v>Minority interests</c:v>
                </c:pt>
                <c:pt idx="4">
                  <c:v>Other</c:v>
                </c:pt>
              </c:strCache>
            </c:strRef>
          </c:cat>
          <c:val>
            <c:numRef>
              <c:f>'Investment Ledger'!$C$45:$C$49</c:f>
              <c:numCache>
                <c:ptCount val="5"/>
                <c:pt idx="0">
                  <c:v>197500</c:v>
                </c:pt>
                <c:pt idx="1">
                  <c:v>148500</c:v>
                </c:pt>
                <c:pt idx="2">
                  <c:v>50000</c:v>
                </c:pt>
                <c:pt idx="3">
                  <c:v>550000</c:v>
                </c:pt>
                <c:pt idx="4">
                  <c:v>18000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75"/>
          <c:y val="0.0375"/>
          <c:w val="0.21375"/>
          <c:h val="0.2165"/>
        </c:manualLayout>
      </c:layout>
      <c:overlay val="0"/>
      <c:spPr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31"/>
  </sheetPr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96325" cy="5943600"/>
    <xdr:graphicFrame>
      <xdr:nvGraphicFramePr>
        <xdr:cNvPr id="1" name="Chart 1"/>
        <xdr:cNvGraphicFramePr/>
      </xdr:nvGraphicFramePr>
      <xdr:xfrm>
        <a:off x="0" y="0"/>
        <a:ext cx="869632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B1:K57"/>
  <sheetViews>
    <sheetView tabSelected="1" workbookViewId="0" topLeftCell="A1">
      <selection activeCell="B1" sqref="B1"/>
    </sheetView>
  </sheetViews>
  <sheetFormatPr defaultColWidth="9.140625" defaultRowHeight="15" customHeight="1"/>
  <cols>
    <col min="1" max="1" width="5.00390625" style="1" customWidth="1"/>
    <col min="2" max="2" width="23.421875" style="3" customWidth="1"/>
    <col min="3" max="3" width="33.7109375" style="6" customWidth="1"/>
    <col min="4" max="4" width="20.8515625" style="7" customWidth="1"/>
    <col min="5" max="6" width="17.57421875" style="7" customWidth="1"/>
    <col min="7" max="7" width="19.00390625" style="8" bestFit="1" customWidth="1"/>
    <col min="8" max="8" width="20.140625" style="8" customWidth="1"/>
    <col min="9" max="9" width="21.7109375" style="9" customWidth="1"/>
    <col min="10" max="11" width="15.7109375" style="5" customWidth="1"/>
    <col min="12" max="12" width="21.7109375" style="9" customWidth="1"/>
    <col min="13" max="30" width="15.7109375" style="1" customWidth="1"/>
    <col min="31" max="16384" width="5.00390625" style="1" customWidth="1"/>
  </cols>
  <sheetData>
    <row r="1" ht="15" customHeight="1">
      <c r="B1" s="2" t="s">
        <v>36</v>
      </c>
    </row>
    <row r="2" ht="15" customHeight="1">
      <c r="B2" s="2" t="s">
        <v>0</v>
      </c>
    </row>
    <row r="3" ht="15" customHeight="1">
      <c r="B3" s="34" t="s">
        <v>37</v>
      </c>
    </row>
    <row r="4" ht="13.5" customHeight="1"/>
    <row r="5" ht="13.5" customHeight="1" thickBot="1">
      <c r="B5" s="73" t="s">
        <v>38</v>
      </c>
    </row>
    <row r="6" spans="2:9" s="35" customFormat="1" ht="30">
      <c r="B6" s="56" t="s">
        <v>14</v>
      </c>
      <c r="C6" s="57" t="s">
        <v>15</v>
      </c>
      <c r="D6" s="58" t="s">
        <v>16</v>
      </c>
      <c r="E6" s="58" t="s">
        <v>17</v>
      </c>
      <c r="F6" s="58" t="s">
        <v>19</v>
      </c>
      <c r="G6" s="59" t="s">
        <v>18</v>
      </c>
      <c r="H6" s="59" t="s">
        <v>1</v>
      </c>
      <c r="I6" s="60" t="s">
        <v>2</v>
      </c>
    </row>
    <row r="7" spans="2:9" ht="15" customHeight="1">
      <c r="B7" s="11" t="s">
        <v>3</v>
      </c>
      <c r="C7" s="36" t="s">
        <v>35</v>
      </c>
      <c r="D7" s="37">
        <v>37745</v>
      </c>
      <c r="E7" s="66">
        <v>1800</v>
      </c>
      <c r="F7" s="65">
        <v>67</v>
      </c>
      <c r="G7" s="88">
        <f>IF(ISTEXT(E7),0,IF(E7&lt;0,0,E7*F7))</f>
        <v>120600</v>
      </c>
      <c r="H7" s="65">
        <v>197500</v>
      </c>
      <c r="I7" s="89">
        <f>+H7-G7</f>
        <v>76900</v>
      </c>
    </row>
    <row r="8" spans="2:9" ht="15" customHeight="1">
      <c r="B8" s="12"/>
      <c r="C8" s="36"/>
      <c r="D8" s="37"/>
      <c r="E8" s="66"/>
      <c r="F8" s="66"/>
      <c r="G8" s="88">
        <f aca="true" t="shared" si="0" ref="G8:G40">IF(ISTEXT(E8),0,IF(E8&lt;0,0,E8*F8))</f>
        <v>0</v>
      </c>
      <c r="H8" s="66"/>
      <c r="I8" s="90">
        <f aca="true" t="shared" si="1" ref="I8:I40">+H8-G8</f>
        <v>0</v>
      </c>
    </row>
    <row r="9" spans="2:9" ht="15" customHeight="1">
      <c r="B9" s="12"/>
      <c r="C9" s="36"/>
      <c r="D9" s="37"/>
      <c r="E9" s="66"/>
      <c r="F9" s="66"/>
      <c r="G9" s="88">
        <f t="shared" si="0"/>
        <v>0</v>
      </c>
      <c r="H9" s="66"/>
      <c r="I9" s="90">
        <f t="shared" si="1"/>
        <v>0</v>
      </c>
    </row>
    <row r="10" spans="2:9" ht="15" customHeight="1">
      <c r="B10" s="12"/>
      <c r="C10" s="36"/>
      <c r="D10" s="37"/>
      <c r="E10" s="66"/>
      <c r="F10" s="66"/>
      <c r="G10" s="88">
        <f t="shared" si="0"/>
        <v>0</v>
      </c>
      <c r="H10" s="66"/>
      <c r="I10" s="90">
        <f t="shared" si="1"/>
        <v>0</v>
      </c>
    </row>
    <row r="11" spans="2:9" ht="15" customHeight="1">
      <c r="B11" s="12"/>
      <c r="C11" s="36"/>
      <c r="D11" s="37"/>
      <c r="E11" s="66"/>
      <c r="F11" s="66"/>
      <c r="G11" s="88">
        <f t="shared" si="0"/>
        <v>0</v>
      </c>
      <c r="H11" s="66"/>
      <c r="I11" s="90">
        <f t="shared" si="1"/>
        <v>0</v>
      </c>
    </row>
    <row r="12" spans="2:9" ht="15" customHeight="1">
      <c r="B12" s="12"/>
      <c r="C12" s="36"/>
      <c r="D12" s="37"/>
      <c r="E12" s="66"/>
      <c r="F12" s="66"/>
      <c r="G12" s="88">
        <f t="shared" si="0"/>
        <v>0</v>
      </c>
      <c r="H12" s="66"/>
      <c r="I12" s="90">
        <f t="shared" si="1"/>
        <v>0</v>
      </c>
    </row>
    <row r="13" spans="2:9" ht="15" customHeight="1" thickBot="1">
      <c r="B13" s="45"/>
      <c r="C13" s="46"/>
      <c r="D13" s="47"/>
      <c r="E13" s="84"/>
      <c r="F13" s="84"/>
      <c r="G13" s="88">
        <f t="shared" si="0"/>
        <v>0</v>
      </c>
      <c r="H13" s="84"/>
      <c r="I13" s="91">
        <f t="shared" si="1"/>
        <v>0</v>
      </c>
    </row>
    <row r="14" spans="2:9" ht="15" customHeight="1" thickTop="1">
      <c r="B14" s="38" t="s">
        <v>4</v>
      </c>
      <c r="C14" s="48" t="s">
        <v>34</v>
      </c>
      <c r="D14" s="44">
        <v>37761</v>
      </c>
      <c r="E14" s="85">
        <v>1500</v>
      </c>
      <c r="F14" s="86">
        <v>102.26</v>
      </c>
      <c r="G14" s="88">
        <f t="shared" si="0"/>
        <v>153390</v>
      </c>
      <c r="H14" s="86">
        <v>148500</v>
      </c>
      <c r="I14" s="92">
        <f t="shared" si="1"/>
        <v>-4890</v>
      </c>
    </row>
    <row r="15" spans="2:9" ht="15" customHeight="1">
      <c r="B15" s="39"/>
      <c r="C15" s="40"/>
      <c r="D15" s="37"/>
      <c r="E15" s="66"/>
      <c r="F15" s="66"/>
      <c r="G15" s="88">
        <f t="shared" si="0"/>
        <v>0</v>
      </c>
      <c r="H15" s="66"/>
      <c r="I15" s="90">
        <f t="shared" si="1"/>
        <v>0</v>
      </c>
    </row>
    <row r="16" spans="2:9" ht="15" customHeight="1">
      <c r="B16" s="39"/>
      <c r="C16" s="40"/>
      <c r="D16" s="37"/>
      <c r="E16" s="66"/>
      <c r="F16" s="66"/>
      <c r="G16" s="88">
        <f t="shared" si="0"/>
        <v>0</v>
      </c>
      <c r="H16" s="66"/>
      <c r="I16" s="90">
        <f t="shared" si="1"/>
        <v>0</v>
      </c>
    </row>
    <row r="17" spans="2:9" ht="15" customHeight="1">
      <c r="B17" s="39"/>
      <c r="C17" s="40"/>
      <c r="D17" s="37"/>
      <c r="E17" s="66"/>
      <c r="F17" s="66"/>
      <c r="G17" s="88">
        <f t="shared" si="0"/>
        <v>0</v>
      </c>
      <c r="H17" s="66"/>
      <c r="I17" s="90">
        <f t="shared" si="1"/>
        <v>0</v>
      </c>
    </row>
    <row r="18" spans="2:9" ht="15" customHeight="1">
      <c r="B18" s="39"/>
      <c r="C18" s="40"/>
      <c r="D18" s="37"/>
      <c r="E18" s="66"/>
      <c r="F18" s="66"/>
      <c r="G18" s="88">
        <f t="shared" si="0"/>
        <v>0</v>
      </c>
      <c r="H18" s="66"/>
      <c r="I18" s="90">
        <f t="shared" si="1"/>
        <v>0</v>
      </c>
    </row>
    <row r="19" spans="2:9" ht="15" customHeight="1">
      <c r="B19" s="39"/>
      <c r="C19" s="40"/>
      <c r="D19" s="37"/>
      <c r="E19" s="66"/>
      <c r="F19" s="66"/>
      <c r="G19" s="88">
        <f t="shared" si="0"/>
        <v>0</v>
      </c>
      <c r="H19" s="66"/>
      <c r="I19" s="90">
        <f>+H19-G19</f>
        <v>0</v>
      </c>
    </row>
    <row r="20" spans="2:9" ht="15" customHeight="1">
      <c r="B20" s="39"/>
      <c r="C20" s="40"/>
      <c r="D20" s="37"/>
      <c r="E20" s="66"/>
      <c r="F20" s="66"/>
      <c r="G20" s="88">
        <f t="shared" si="0"/>
        <v>0</v>
      </c>
      <c r="H20" s="66"/>
      <c r="I20" s="90">
        <f t="shared" si="1"/>
        <v>0</v>
      </c>
    </row>
    <row r="21" spans="2:9" ht="15" customHeight="1">
      <c r="B21" s="39"/>
      <c r="C21" s="40"/>
      <c r="D21" s="37"/>
      <c r="E21" s="66"/>
      <c r="F21" s="66"/>
      <c r="G21" s="88">
        <f t="shared" si="0"/>
        <v>0</v>
      </c>
      <c r="H21" s="66"/>
      <c r="I21" s="90">
        <f t="shared" si="1"/>
        <v>0</v>
      </c>
    </row>
    <row r="22" spans="2:9" ht="15" customHeight="1" thickBot="1">
      <c r="B22" s="49"/>
      <c r="C22" s="50"/>
      <c r="D22" s="47"/>
      <c r="E22" s="84"/>
      <c r="F22" s="84"/>
      <c r="G22" s="88">
        <f t="shared" si="0"/>
        <v>0</v>
      </c>
      <c r="H22" s="84"/>
      <c r="I22" s="91">
        <f t="shared" si="1"/>
        <v>0</v>
      </c>
    </row>
    <row r="23" spans="2:9" ht="15" customHeight="1" thickTop="1">
      <c r="B23" s="13" t="s">
        <v>9</v>
      </c>
      <c r="C23" s="43" t="s">
        <v>11</v>
      </c>
      <c r="D23" s="44">
        <v>37802</v>
      </c>
      <c r="E23" s="85">
        <v>2000</v>
      </c>
      <c r="F23" s="86">
        <v>25.5</v>
      </c>
      <c r="G23" s="88">
        <f t="shared" si="0"/>
        <v>51000</v>
      </c>
      <c r="H23" s="86">
        <v>50000</v>
      </c>
      <c r="I23" s="92">
        <f t="shared" si="1"/>
        <v>-1000</v>
      </c>
    </row>
    <row r="24" spans="2:9" ht="15" customHeight="1">
      <c r="B24" s="12"/>
      <c r="C24" s="36"/>
      <c r="D24" s="37"/>
      <c r="E24" s="66"/>
      <c r="F24" s="66"/>
      <c r="G24" s="88">
        <f t="shared" si="0"/>
        <v>0</v>
      </c>
      <c r="H24" s="66"/>
      <c r="I24" s="90">
        <f t="shared" si="1"/>
        <v>0</v>
      </c>
    </row>
    <row r="25" spans="2:9" ht="15" customHeight="1">
      <c r="B25" s="12"/>
      <c r="C25" s="36"/>
      <c r="D25" s="37"/>
      <c r="E25" s="66"/>
      <c r="F25" s="66"/>
      <c r="G25" s="88">
        <f t="shared" si="0"/>
        <v>0</v>
      </c>
      <c r="H25" s="66"/>
      <c r="I25" s="90">
        <f t="shared" si="1"/>
        <v>0</v>
      </c>
    </row>
    <row r="26" spans="2:9" ht="15" customHeight="1">
      <c r="B26" s="12"/>
      <c r="C26" s="36"/>
      <c r="D26" s="37"/>
      <c r="E26" s="66"/>
      <c r="F26" s="66"/>
      <c r="G26" s="88">
        <f t="shared" si="0"/>
        <v>0</v>
      </c>
      <c r="H26" s="66"/>
      <c r="I26" s="90">
        <f t="shared" si="1"/>
        <v>0</v>
      </c>
    </row>
    <row r="27" spans="2:9" ht="15" customHeight="1">
      <c r="B27" s="12"/>
      <c r="C27" s="36"/>
      <c r="D27" s="37"/>
      <c r="E27" s="66"/>
      <c r="F27" s="66"/>
      <c r="G27" s="88">
        <f t="shared" si="0"/>
        <v>0</v>
      </c>
      <c r="H27" s="66"/>
      <c r="I27" s="90">
        <f t="shared" si="1"/>
        <v>0</v>
      </c>
    </row>
    <row r="28" spans="2:9" ht="15" customHeight="1" thickBot="1">
      <c r="B28" s="45"/>
      <c r="C28" s="46"/>
      <c r="D28" s="47"/>
      <c r="E28" s="84"/>
      <c r="F28" s="84"/>
      <c r="G28" s="88">
        <f t="shared" si="0"/>
        <v>0</v>
      </c>
      <c r="H28" s="84"/>
      <c r="I28" s="91">
        <f t="shared" si="1"/>
        <v>0</v>
      </c>
    </row>
    <row r="29" spans="2:9" ht="15" customHeight="1" thickTop="1">
      <c r="B29" s="13" t="s">
        <v>10</v>
      </c>
      <c r="C29" s="43" t="s">
        <v>7</v>
      </c>
      <c r="D29" s="44">
        <v>36175</v>
      </c>
      <c r="E29" s="86">
        <v>1000</v>
      </c>
      <c r="F29" s="86">
        <v>500</v>
      </c>
      <c r="G29" s="88">
        <f t="shared" si="0"/>
        <v>500000</v>
      </c>
      <c r="H29" s="86">
        <v>550000</v>
      </c>
      <c r="I29" s="92">
        <f t="shared" si="1"/>
        <v>50000</v>
      </c>
    </row>
    <row r="30" spans="2:9" ht="15" customHeight="1">
      <c r="B30" s="12"/>
      <c r="C30" s="36"/>
      <c r="D30" s="37"/>
      <c r="E30" s="66"/>
      <c r="F30" s="66"/>
      <c r="G30" s="88">
        <f t="shared" si="0"/>
        <v>0</v>
      </c>
      <c r="H30" s="66"/>
      <c r="I30" s="90">
        <f t="shared" si="1"/>
        <v>0</v>
      </c>
    </row>
    <row r="31" spans="2:9" ht="15" customHeight="1">
      <c r="B31" s="12"/>
      <c r="C31" s="36"/>
      <c r="D31" s="37"/>
      <c r="E31" s="66"/>
      <c r="F31" s="66"/>
      <c r="G31" s="88">
        <f t="shared" si="0"/>
        <v>0</v>
      </c>
      <c r="H31" s="66"/>
      <c r="I31" s="90">
        <f t="shared" si="1"/>
        <v>0</v>
      </c>
    </row>
    <row r="32" spans="2:9" ht="15" customHeight="1">
      <c r="B32" s="12"/>
      <c r="C32" s="36"/>
      <c r="D32" s="37"/>
      <c r="E32" s="66"/>
      <c r="F32" s="66"/>
      <c r="G32" s="88">
        <f t="shared" si="0"/>
        <v>0</v>
      </c>
      <c r="H32" s="66"/>
      <c r="I32" s="90">
        <f t="shared" si="1"/>
        <v>0</v>
      </c>
    </row>
    <row r="33" spans="2:9" ht="15" customHeight="1">
      <c r="B33" s="12"/>
      <c r="C33" s="36"/>
      <c r="D33" s="37"/>
      <c r="E33" s="66"/>
      <c r="F33" s="66"/>
      <c r="G33" s="88">
        <f t="shared" si="0"/>
        <v>0</v>
      </c>
      <c r="H33" s="66"/>
      <c r="I33" s="90">
        <f t="shared" si="1"/>
        <v>0</v>
      </c>
    </row>
    <row r="34" spans="2:9" ht="15" customHeight="1" thickBot="1">
      <c r="B34" s="45"/>
      <c r="C34" s="46"/>
      <c r="D34" s="47"/>
      <c r="E34" s="84"/>
      <c r="F34" s="84"/>
      <c r="G34" s="88">
        <f t="shared" si="0"/>
        <v>0</v>
      </c>
      <c r="H34" s="84"/>
      <c r="I34" s="91">
        <f t="shared" si="1"/>
        <v>0</v>
      </c>
    </row>
    <row r="35" spans="2:9" ht="15" customHeight="1" thickTop="1">
      <c r="B35" s="13" t="s">
        <v>5</v>
      </c>
      <c r="C35" s="43"/>
      <c r="D35" s="44"/>
      <c r="E35" s="86"/>
      <c r="F35" s="86"/>
      <c r="G35" s="88">
        <f t="shared" si="0"/>
        <v>0</v>
      </c>
      <c r="H35" s="86">
        <v>18000</v>
      </c>
      <c r="I35" s="92">
        <f t="shared" si="1"/>
        <v>18000</v>
      </c>
    </row>
    <row r="36" spans="2:9" ht="15" customHeight="1">
      <c r="B36" s="15"/>
      <c r="C36" s="36"/>
      <c r="D36" s="37"/>
      <c r="E36" s="66"/>
      <c r="F36" s="66"/>
      <c r="G36" s="88">
        <f t="shared" si="0"/>
        <v>0</v>
      </c>
      <c r="H36" s="66"/>
      <c r="I36" s="93">
        <f t="shared" si="1"/>
        <v>0</v>
      </c>
    </row>
    <row r="37" spans="2:9" ht="15" customHeight="1">
      <c r="B37" s="12"/>
      <c r="C37" s="36"/>
      <c r="D37" s="37"/>
      <c r="E37" s="66"/>
      <c r="F37" s="66"/>
      <c r="G37" s="88">
        <f t="shared" si="0"/>
        <v>0</v>
      </c>
      <c r="H37" s="66"/>
      <c r="I37" s="90">
        <f t="shared" si="1"/>
        <v>0</v>
      </c>
    </row>
    <row r="38" spans="2:9" ht="15" customHeight="1">
      <c r="B38" s="12"/>
      <c r="C38" s="36"/>
      <c r="D38" s="37"/>
      <c r="E38" s="66"/>
      <c r="F38" s="66"/>
      <c r="G38" s="88">
        <f t="shared" si="0"/>
        <v>0</v>
      </c>
      <c r="H38" s="66"/>
      <c r="I38" s="90">
        <f t="shared" si="1"/>
        <v>0</v>
      </c>
    </row>
    <row r="39" spans="2:9" ht="15" customHeight="1">
      <c r="B39" s="12"/>
      <c r="C39" s="36"/>
      <c r="D39" s="37"/>
      <c r="E39" s="66"/>
      <c r="F39" s="66"/>
      <c r="G39" s="88">
        <f t="shared" si="0"/>
        <v>0</v>
      </c>
      <c r="H39" s="66"/>
      <c r="I39" s="90">
        <f t="shared" si="1"/>
        <v>0</v>
      </c>
    </row>
    <row r="40" spans="2:9" ht="15" customHeight="1" thickBot="1">
      <c r="B40" s="14"/>
      <c r="C40" s="41"/>
      <c r="D40" s="42"/>
      <c r="E40" s="87"/>
      <c r="F40" s="87"/>
      <c r="G40" s="88">
        <f t="shared" si="0"/>
        <v>0</v>
      </c>
      <c r="H40" s="87"/>
      <c r="I40" s="94">
        <f t="shared" si="1"/>
        <v>0</v>
      </c>
    </row>
    <row r="41" spans="2:11" ht="15" customHeight="1">
      <c r="B41" s="4"/>
      <c r="J41" s="7"/>
      <c r="K41" s="7"/>
    </row>
    <row r="42" spans="2:11" ht="15" customHeight="1" thickBot="1">
      <c r="B42" s="4"/>
      <c r="J42" s="7"/>
      <c r="K42" s="7"/>
    </row>
    <row r="43" spans="2:11" ht="15" customHeight="1">
      <c r="B43" s="52" t="s">
        <v>21</v>
      </c>
      <c r="C43" s="53"/>
      <c r="D43" s="69"/>
      <c r="E43" s="70"/>
      <c r="J43" s="7"/>
      <c r="K43" s="7"/>
    </row>
    <row r="44" spans="2:11" ht="12.75">
      <c r="B44" s="54" t="s">
        <v>8</v>
      </c>
      <c r="C44" s="55" t="s">
        <v>20</v>
      </c>
      <c r="D44" s="71" t="s">
        <v>22</v>
      </c>
      <c r="E44" s="72"/>
      <c r="J44" s="7"/>
      <c r="K44" s="7"/>
    </row>
    <row r="45" spans="2:11" ht="15" customHeight="1">
      <c r="B45" s="18" t="s">
        <v>3</v>
      </c>
      <c r="C45" s="74">
        <f>SUM(H7:H13)</f>
        <v>197500</v>
      </c>
      <c r="D45" s="77">
        <f>SUM(I7:I13)</f>
        <v>76900</v>
      </c>
      <c r="E45" s="78"/>
      <c r="J45" s="7"/>
      <c r="K45" s="7"/>
    </row>
    <row r="46" spans="2:11" ht="15" customHeight="1">
      <c r="B46" s="18" t="s">
        <v>4</v>
      </c>
      <c r="C46" s="75">
        <f>SUM(H14:H22)</f>
        <v>148500</v>
      </c>
      <c r="D46" s="79">
        <f>SUM(I14:I22)</f>
        <v>-4890</v>
      </c>
      <c r="E46" s="80"/>
      <c r="J46" s="7"/>
      <c r="K46" s="7"/>
    </row>
    <row r="47" spans="2:11" ht="15" customHeight="1">
      <c r="B47" s="18" t="s">
        <v>9</v>
      </c>
      <c r="C47" s="75">
        <f>SUM(H23:H28)</f>
        <v>50000</v>
      </c>
      <c r="D47" s="79">
        <f>SUM(I23:I28)</f>
        <v>-1000</v>
      </c>
      <c r="E47" s="80"/>
      <c r="J47" s="7"/>
      <c r="K47" s="7"/>
    </row>
    <row r="48" spans="2:11" ht="15" customHeight="1">
      <c r="B48" s="18" t="s">
        <v>10</v>
      </c>
      <c r="C48" s="75">
        <f>SUM(H29:H34)</f>
        <v>550000</v>
      </c>
      <c r="D48" s="79">
        <f>SUM(I29:I34)</f>
        <v>50000</v>
      </c>
      <c r="E48" s="80"/>
      <c r="J48" s="7"/>
      <c r="K48" s="7"/>
    </row>
    <row r="49" spans="2:11" ht="15" customHeight="1">
      <c r="B49" s="18" t="s">
        <v>5</v>
      </c>
      <c r="C49" s="75">
        <f>SUM(H35:H40)</f>
        <v>18000</v>
      </c>
      <c r="D49" s="81">
        <f>SUM(I35:I40)</f>
        <v>18000</v>
      </c>
      <c r="E49" s="80"/>
      <c r="J49" s="7"/>
      <c r="K49" s="7"/>
    </row>
    <row r="50" spans="2:11" ht="15" customHeight="1" thickBot="1">
      <c r="B50" s="51" t="s">
        <v>6</v>
      </c>
      <c r="C50" s="76">
        <f>SUM(C45:C49)</f>
        <v>964000</v>
      </c>
      <c r="D50" s="82">
        <f>SUM(D45:D49)</f>
        <v>139010</v>
      </c>
      <c r="E50" s="83"/>
      <c r="J50" s="7"/>
      <c r="K50" s="7"/>
    </row>
    <row r="51" spans="10:11" ht="15" customHeight="1">
      <c r="J51" s="7"/>
      <c r="K51" s="7"/>
    </row>
    <row r="52" spans="10:11" ht="15" customHeight="1">
      <c r="J52" s="7"/>
      <c r="K52" s="7"/>
    </row>
    <row r="53" spans="10:11" ht="15" customHeight="1">
      <c r="J53" s="7"/>
      <c r="K53" s="7"/>
    </row>
    <row r="54" spans="10:11" ht="15" customHeight="1">
      <c r="J54" s="7"/>
      <c r="K54" s="7"/>
    </row>
    <row r="55" spans="10:11" ht="15" customHeight="1">
      <c r="J55" s="7"/>
      <c r="K55" s="7"/>
    </row>
    <row r="56" spans="10:11" ht="15" customHeight="1">
      <c r="J56" s="7"/>
      <c r="K56" s="7"/>
    </row>
    <row r="57" spans="10:11" ht="15" customHeight="1">
      <c r="J57" s="7"/>
      <c r="K57" s="7"/>
    </row>
  </sheetData>
  <mergeCells count="8">
    <mergeCell ref="D43:E43"/>
    <mergeCell ref="D44:E44"/>
    <mergeCell ref="D45:E45"/>
    <mergeCell ref="D46:E46"/>
    <mergeCell ref="D47:E47"/>
    <mergeCell ref="D48:E48"/>
    <mergeCell ref="D49:E49"/>
    <mergeCell ref="D50:E50"/>
  </mergeCells>
  <printOptions/>
  <pageMargins left="0.75" right="0.75" top="0.75" bottom="0.75" header="0.5" footer="0.5"/>
  <pageSetup fitToHeight="1" fitToWidth="1" horizontalDpi="600" verticalDpi="600" orientation="landscape" scale="47" r:id="rId1"/>
  <ignoredErrors>
    <ignoredError sqref="C45:C4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B1:H35"/>
  <sheetViews>
    <sheetView workbookViewId="0" topLeftCell="A1">
      <selection activeCell="B1" sqref="B1"/>
    </sheetView>
  </sheetViews>
  <sheetFormatPr defaultColWidth="9.140625" defaultRowHeight="12.75"/>
  <cols>
    <col min="1" max="1" width="5.00390625" style="1" customWidth="1"/>
    <col min="2" max="2" width="21.00390625" style="1" customWidth="1"/>
    <col min="3" max="3" width="45.421875" style="1" customWidth="1"/>
    <col min="4" max="4" width="13.28125" style="16" customWidth="1"/>
    <col min="5" max="5" width="14.28125" style="16" customWidth="1"/>
    <col min="6" max="7" width="12.421875" style="16" customWidth="1"/>
    <col min="8" max="8" width="14.57421875" style="16" customWidth="1"/>
    <col min="9" max="16384" width="9.140625" style="1" customWidth="1"/>
  </cols>
  <sheetData>
    <row r="1" ht="15.75">
      <c r="B1" s="2" t="str">
        <f>+'Investment Ledger'!B1</f>
        <v>[Company Name]</v>
      </c>
    </row>
    <row r="2" ht="15.75">
      <c r="B2" s="2" t="s">
        <v>13</v>
      </c>
    </row>
    <row r="3" ht="15">
      <c r="B3" s="34" t="str">
        <f>+'Investment Ledger'!B3</f>
        <v>[Date]</v>
      </c>
    </row>
    <row r="4" ht="13.5" customHeight="1" thickBot="1"/>
    <row r="5" spans="2:8" s="61" customFormat="1" ht="30">
      <c r="B5" s="62" t="s">
        <v>23</v>
      </c>
      <c r="C5" s="58" t="s">
        <v>15</v>
      </c>
      <c r="D5" s="58" t="s">
        <v>24</v>
      </c>
      <c r="E5" s="58" t="s">
        <v>25</v>
      </c>
      <c r="F5" s="58" t="s">
        <v>26</v>
      </c>
      <c r="G5" s="58" t="s">
        <v>27</v>
      </c>
      <c r="H5" s="60" t="s">
        <v>28</v>
      </c>
    </row>
    <row r="6" spans="2:8" ht="12.75">
      <c r="B6" s="17" t="s">
        <v>29</v>
      </c>
      <c r="C6" s="63" t="s">
        <v>12</v>
      </c>
      <c r="D6" s="64">
        <v>38066</v>
      </c>
      <c r="E6" s="65">
        <v>50000</v>
      </c>
      <c r="F6" s="64">
        <v>38108</v>
      </c>
      <c r="G6" s="65">
        <v>75000</v>
      </c>
      <c r="H6" s="89">
        <f>+G6-E6</f>
        <v>25000</v>
      </c>
    </row>
    <row r="7" spans="2:8" ht="12.75">
      <c r="B7" s="10"/>
      <c r="C7" s="63"/>
      <c r="D7" s="64"/>
      <c r="E7" s="66"/>
      <c r="F7" s="64"/>
      <c r="G7" s="65"/>
      <c r="H7" s="90">
        <f aca="true" t="shared" si="0" ref="H7:H34">+G7-E7</f>
        <v>0</v>
      </c>
    </row>
    <row r="8" spans="2:8" ht="12.75">
      <c r="B8" s="10"/>
      <c r="C8" s="63"/>
      <c r="D8" s="64"/>
      <c r="E8" s="66"/>
      <c r="F8" s="64"/>
      <c r="G8" s="65"/>
      <c r="H8" s="90">
        <f t="shared" si="0"/>
        <v>0</v>
      </c>
    </row>
    <row r="9" spans="2:8" ht="12.75">
      <c r="B9" s="10"/>
      <c r="C9" s="63"/>
      <c r="D9" s="64"/>
      <c r="E9" s="66"/>
      <c r="F9" s="64"/>
      <c r="G9" s="65"/>
      <c r="H9" s="90">
        <f t="shared" si="0"/>
        <v>0</v>
      </c>
    </row>
    <row r="10" spans="2:8" ht="12.75">
      <c r="B10" s="10"/>
      <c r="C10" s="63"/>
      <c r="D10" s="64"/>
      <c r="E10" s="66"/>
      <c r="F10" s="64"/>
      <c r="G10" s="65"/>
      <c r="H10" s="90">
        <f t="shared" si="0"/>
        <v>0</v>
      </c>
    </row>
    <row r="11" spans="2:8" ht="12.75">
      <c r="B11" s="10"/>
      <c r="C11" s="63"/>
      <c r="D11" s="64"/>
      <c r="E11" s="66"/>
      <c r="F11" s="64"/>
      <c r="G11" s="65"/>
      <c r="H11" s="90">
        <f t="shared" si="0"/>
        <v>0</v>
      </c>
    </row>
    <row r="12" spans="2:8" ht="12.75">
      <c r="B12" s="10"/>
      <c r="C12" s="63"/>
      <c r="D12" s="64"/>
      <c r="E12" s="66"/>
      <c r="F12" s="64"/>
      <c r="G12" s="65"/>
      <c r="H12" s="90">
        <f t="shared" si="0"/>
        <v>0</v>
      </c>
    </row>
    <row r="13" spans="2:8" ht="12.75">
      <c r="B13" s="10"/>
      <c r="C13" s="63"/>
      <c r="D13" s="64"/>
      <c r="E13" s="66"/>
      <c r="F13" s="64"/>
      <c r="G13" s="65"/>
      <c r="H13" s="90">
        <f t="shared" si="0"/>
        <v>0</v>
      </c>
    </row>
    <row r="14" spans="2:8" ht="12.75">
      <c r="B14" s="10"/>
      <c r="C14" s="63"/>
      <c r="D14" s="64"/>
      <c r="E14" s="66"/>
      <c r="F14" s="64"/>
      <c r="G14" s="65"/>
      <c r="H14" s="90">
        <f t="shared" si="0"/>
        <v>0</v>
      </c>
    </row>
    <row r="15" spans="2:8" ht="12.75">
      <c r="B15" s="10"/>
      <c r="C15" s="63"/>
      <c r="D15" s="64"/>
      <c r="E15" s="66"/>
      <c r="F15" s="64"/>
      <c r="G15" s="65"/>
      <c r="H15" s="90">
        <f t="shared" si="0"/>
        <v>0</v>
      </c>
    </row>
    <row r="16" spans="2:8" ht="12.75">
      <c r="B16" s="10"/>
      <c r="C16" s="63"/>
      <c r="D16" s="64"/>
      <c r="E16" s="66"/>
      <c r="F16" s="64"/>
      <c r="G16" s="65"/>
      <c r="H16" s="90">
        <f t="shared" si="0"/>
        <v>0</v>
      </c>
    </row>
    <row r="17" spans="2:8" ht="12.75">
      <c r="B17" s="10"/>
      <c r="C17" s="63"/>
      <c r="D17" s="64"/>
      <c r="E17" s="66"/>
      <c r="F17" s="64"/>
      <c r="G17" s="65"/>
      <c r="H17" s="90">
        <f t="shared" si="0"/>
        <v>0</v>
      </c>
    </row>
    <row r="18" spans="2:8" ht="12.75">
      <c r="B18" s="10"/>
      <c r="C18" s="63"/>
      <c r="D18" s="64"/>
      <c r="E18" s="66"/>
      <c r="F18" s="64"/>
      <c r="G18" s="65"/>
      <c r="H18" s="90">
        <f t="shared" si="0"/>
        <v>0</v>
      </c>
    </row>
    <row r="19" spans="2:8" ht="12.75">
      <c r="B19" s="10"/>
      <c r="C19" s="63"/>
      <c r="D19" s="64"/>
      <c r="E19" s="66"/>
      <c r="F19" s="64"/>
      <c r="G19" s="65"/>
      <c r="H19" s="90">
        <f t="shared" si="0"/>
        <v>0</v>
      </c>
    </row>
    <row r="20" spans="2:8" ht="13.5" thickBot="1">
      <c r="B20" s="20" t="s">
        <v>32</v>
      </c>
      <c r="C20" s="22"/>
      <c r="D20" s="23"/>
      <c r="E20" s="24"/>
      <c r="F20" s="23"/>
      <c r="G20" s="25"/>
      <c r="H20" s="96">
        <f>SUM(H6:H19)</f>
        <v>25000</v>
      </c>
    </row>
    <row r="21" spans="2:8" ht="13.5" thickBot="1">
      <c r="B21" s="21"/>
      <c r="C21" s="26"/>
      <c r="D21" s="27"/>
      <c r="E21" s="28"/>
      <c r="F21" s="27"/>
      <c r="G21" s="29"/>
      <c r="H21" s="97"/>
    </row>
    <row r="22" spans="2:8" ht="12.75">
      <c r="B22" s="17" t="s">
        <v>31</v>
      </c>
      <c r="C22" s="67" t="s">
        <v>33</v>
      </c>
      <c r="D22" s="68">
        <v>38001</v>
      </c>
      <c r="E22" s="95">
        <v>30000</v>
      </c>
      <c r="F22" s="68">
        <v>38107</v>
      </c>
      <c r="G22" s="95">
        <v>28500</v>
      </c>
      <c r="H22" s="98">
        <f t="shared" si="0"/>
        <v>-1500</v>
      </c>
    </row>
    <row r="23" spans="2:8" ht="12.75">
      <c r="B23" s="10"/>
      <c r="C23" s="63"/>
      <c r="D23" s="37"/>
      <c r="E23" s="66"/>
      <c r="F23" s="37"/>
      <c r="G23" s="66"/>
      <c r="H23" s="90">
        <f t="shared" si="0"/>
        <v>0</v>
      </c>
    </row>
    <row r="24" spans="2:8" ht="12.75">
      <c r="B24" s="10"/>
      <c r="C24" s="63"/>
      <c r="D24" s="37"/>
      <c r="E24" s="66"/>
      <c r="F24" s="37"/>
      <c r="G24" s="66"/>
      <c r="H24" s="90">
        <f t="shared" si="0"/>
        <v>0</v>
      </c>
    </row>
    <row r="25" spans="2:8" ht="12.75">
      <c r="B25" s="10"/>
      <c r="C25" s="63"/>
      <c r="D25" s="37"/>
      <c r="E25" s="66"/>
      <c r="F25" s="37"/>
      <c r="G25" s="66"/>
      <c r="H25" s="90">
        <f t="shared" si="0"/>
        <v>0</v>
      </c>
    </row>
    <row r="26" spans="2:8" ht="12.75">
      <c r="B26" s="10"/>
      <c r="C26" s="63"/>
      <c r="D26" s="37"/>
      <c r="E26" s="66"/>
      <c r="F26" s="37"/>
      <c r="G26" s="66"/>
      <c r="H26" s="90">
        <f t="shared" si="0"/>
        <v>0</v>
      </c>
    </row>
    <row r="27" spans="2:8" ht="12.75">
      <c r="B27" s="10"/>
      <c r="C27" s="63"/>
      <c r="D27" s="37"/>
      <c r="E27" s="66"/>
      <c r="F27" s="37"/>
      <c r="G27" s="66"/>
      <c r="H27" s="90">
        <f t="shared" si="0"/>
        <v>0</v>
      </c>
    </row>
    <row r="28" spans="2:8" ht="12.75">
      <c r="B28" s="10"/>
      <c r="C28" s="63"/>
      <c r="D28" s="37"/>
      <c r="E28" s="66"/>
      <c r="F28" s="37"/>
      <c r="G28" s="66"/>
      <c r="H28" s="90">
        <f t="shared" si="0"/>
        <v>0</v>
      </c>
    </row>
    <row r="29" spans="2:8" ht="12.75">
      <c r="B29" s="10"/>
      <c r="C29" s="63"/>
      <c r="D29" s="37"/>
      <c r="E29" s="66"/>
      <c r="F29" s="37"/>
      <c r="G29" s="66"/>
      <c r="H29" s="90">
        <f t="shared" si="0"/>
        <v>0</v>
      </c>
    </row>
    <row r="30" spans="2:8" ht="12.75">
      <c r="B30" s="10"/>
      <c r="C30" s="63"/>
      <c r="D30" s="37"/>
      <c r="E30" s="66"/>
      <c r="F30" s="37"/>
      <c r="G30" s="66"/>
      <c r="H30" s="90">
        <f t="shared" si="0"/>
        <v>0</v>
      </c>
    </row>
    <row r="31" spans="2:8" ht="12.75">
      <c r="B31" s="10"/>
      <c r="C31" s="63"/>
      <c r="D31" s="37"/>
      <c r="E31" s="66"/>
      <c r="F31" s="37"/>
      <c r="G31" s="66"/>
      <c r="H31" s="90">
        <f t="shared" si="0"/>
        <v>0</v>
      </c>
    </row>
    <row r="32" spans="2:8" ht="12.75">
      <c r="B32" s="10"/>
      <c r="C32" s="63"/>
      <c r="D32" s="37"/>
      <c r="E32" s="66"/>
      <c r="F32" s="37"/>
      <c r="G32" s="66"/>
      <c r="H32" s="90">
        <f t="shared" si="0"/>
        <v>0</v>
      </c>
    </row>
    <row r="33" spans="2:8" ht="12.75">
      <c r="B33" s="10"/>
      <c r="C33" s="63"/>
      <c r="D33" s="37"/>
      <c r="E33" s="66"/>
      <c r="F33" s="37"/>
      <c r="G33" s="66"/>
      <c r="H33" s="90">
        <f t="shared" si="0"/>
        <v>0</v>
      </c>
    </row>
    <row r="34" spans="2:8" ht="12.75">
      <c r="B34" s="10"/>
      <c r="C34" s="63"/>
      <c r="D34" s="37"/>
      <c r="E34" s="66"/>
      <c r="F34" s="37"/>
      <c r="G34" s="66"/>
      <c r="H34" s="90">
        <f t="shared" si="0"/>
        <v>0</v>
      </c>
    </row>
    <row r="35" spans="2:8" ht="13.5" thickBot="1">
      <c r="B35" s="19" t="s">
        <v>30</v>
      </c>
      <c r="C35" s="30"/>
      <c r="D35" s="31"/>
      <c r="E35" s="32"/>
      <c r="F35" s="31"/>
      <c r="G35" s="33"/>
      <c r="H35" s="99">
        <f>SUM(H22:H34)</f>
        <v>-1500</v>
      </c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2004-10-21T17:34:34Z</cp:lastPrinted>
  <dcterms:created xsi:type="dcterms:W3CDTF">2004-05-08T16:15:25Z</dcterms:created>
  <dcterms:modified xsi:type="dcterms:W3CDTF">2005-02-16T01:42:21Z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ID">
    <vt:lpwstr>TC011839031033</vt:lpwstr>
  </property>
</Properties>
</file>